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6555"/>
  </bookViews>
  <sheets>
    <sheet name="Comp_Cochran_F " sheetId="15" r:id="rId1"/>
  </sheets>
  <calcPr calcId="124519"/>
</workbook>
</file>

<file path=xl/calcChain.xml><?xml version="1.0" encoding="utf-8"?>
<calcChain xmlns="http://schemas.openxmlformats.org/spreadsheetml/2006/main">
  <c r="N37" i="15"/>
  <c r="Q37" s="1"/>
  <c r="N35"/>
  <c r="Q35" s="1"/>
  <c r="N34"/>
  <c r="Q34" s="1"/>
  <c r="N36"/>
  <c r="Q36" s="1"/>
  <c r="N33"/>
  <c r="Q33" s="1"/>
  <c r="N32"/>
  <c r="Q32" s="1"/>
  <c r="B33"/>
  <c r="B32"/>
  <c r="S31"/>
  <c r="S32" s="1"/>
  <c r="S33" s="1"/>
  <c r="S34" s="1"/>
  <c r="S35" s="1"/>
  <c r="S36" s="1"/>
  <c r="S37" s="1"/>
  <c r="N31"/>
  <c r="Q31" s="1"/>
  <c r="T31" l="1"/>
  <c r="T32" l="1"/>
  <c r="T33" s="1"/>
  <c r="T34" s="1"/>
  <c r="T35" s="1"/>
  <c r="T36" s="1"/>
  <c r="T37" s="1"/>
  <c r="D23"/>
  <c r="P32"/>
  <c r="R32" s="1"/>
  <c r="P33" l="1"/>
  <c r="R33" s="1"/>
  <c r="P34" l="1"/>
  <c r="R34" s="1"/>
  <c r="P35" l="1"/>
  <c r="R35" s="1"/>
  <c r="P37" l="1"/>
  <c r="R37" s="1"/>
  <c r="P36"/>
  <c r="R36" s="1"/>
</calcChain>
</file>

<file path=xl/sharedStrings.xml><?xml version="1.0" encoding="utf-8"?>
<sst xmlns="http://schemas.openxmlformats.org/spreadsheetml/2006/main" count="80" uniqueCount="44">
  <si>
    <t>n</t>
  </si>
  <si>
    <t>k</t>
  </si>
  <si>
    <t>si²</t>
  </si>
  <si>
    <t>s² máximo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</si>
  <si>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S i²</t>
    </r>
  </si>
  <si>
    <r>
      <t>C</t>
    </r>
    <r>
      <rPr>
        <vertAlign val="subscript"/>
        <sz val="11"/>
        <color theme="1"/>
        <rFont val="Calibri"/>
        <family val="2"/>
        <scheme val="minor"/>
      </rPr>
      <t>Calculado</t>
    </r>
  </si>
  <si>
    <r>
      <t>C</t>
    </r>
    <r>
      <rPr>
        <vertAlign val="subscript"/>
        <sz val="11"/>
        <color theme="1"/>
        <rFont val="Calibri"/>
        <family val="2"/>
        <scheme val="minor"/>
      </rPr>
      <t>tabelado(k=7;n=6)</t>
    </r>
  </si>
  <si>
    <r>
      <t>si²*</t>
    </r>
    <r>
      <rPr>
        <sz val="11"/>
        <color theme="1"/>
        <rFont val="Symbol"/>
        <family val="1"/>
        <charset val="2"/>
      </rPr>
      <t>n</t>
    </r>
  </si>
  <si>
    <t>Sn</t>
  </si>
  <si>
    <r>
      <t>Sn</t>
    </r>
    <r>
      <rPr>
        <sz val="11"/>
        <color theme="1"/>
        <rFont val="Arial"/>
        <family val="2"/>
      </rPr>
      <t>*si²</t>
    </r>
  </si>
  <si>
    <t>sp</t>
  </si>
  <si>
    <t>Si²</t>
  </si>
  <si>
    <t>Fcal</t>
  </si>
  <si>
    <t>F tabelado</t>
  </si>
  <si>
    <r>
      <t>S²</t>
    </r>
    <r>
      <rPr>
        <vertAlign val="subscript"/>
        <sz val="11"/>
        <color theme="1"/>
        <rFont val="Calibri"/>
        <family val="2"/>
        <scheme val="minor"/>
      </rPr>
      <t>p1,2</t>
    </r>
  </si>
  <si>
    <t>Ftab</t>
  </si>
  <si>
    <t>Fcal-Ftab</t>
  </si>
  <si>
    <r>
      <t>S²</t>
    </r>
    <r>
      <rPr>
        <vertAlign val="subscript"/>
        <sz val="11"/>
        <color theme="1"/>
        <rFont val="Calibri"/>
        <family val="2"/>
        <scheme val="minor"/>
      </rPr>
      <t>p1,2,3</t>
    </r>
  </si>
  <si>
    <r>
      <t>S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²</t>
    </r>
  </si>
  <si>
    <r>
      <t>S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²</t>
    </r>
  </si>
  <si>
    <r>
      <t>S²</t>
    </r>
    <r>
      <rPr>
        <vertAlign val="subscript"/>
        <sz val="11"/>
        <color theme="1"/>
        <rFont val="Calibri"/>
        <family val="2"/>
        <scheme val="minor"/>
      </rPr>
      <t>p1,2,3,4</t>
    </r>
  </si>
  <si>
    <r>
      <t>S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²</t>
    </r>
  </si>
  <si>
    <r>
      <t>S²</t>
    </r>
    <r>
      <rPr>
        <vertAlign val="subscript"/>
        <sz val="11"/>
        <color theme="1"/>
        <rFont val="Calibri"/>
        <family val="2"/>
        <scheme val="minor"/>
      </rPr>
      <t>p1,2,3,4,5</t>
    </r>
  </si>
  <si>
    <r>
      <t>S²</t>
    </r>
    <r>
      <rPr>
        <vertAlign val="subscript"/>
        <sz val="11"/>
        <color theme="1"/>
        <rFont val="Calibri"/>
        <family val="2"/>
        <scheme val="minor"/>
      </rPr>
      <t>p1,2,3,4,5,6</t>
    </r>
  </si>
  <si>
    <r>
      <t>S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²</t>
    </r>
  </si>
  <si>
    <r>
      <t>S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²</t>
    </r>
  </si>
  <si>
    <r>
      <t>S²</t>
    </r>
    <r>
      <rPr>
        <vertAlign val="subscript"/>
        <sz val="11"/>
        <color theme="1"/>
        <rFont val="Calibri"/>
        <family val="2"/>
        <scheme val="minor"/>
      </rPr>
      <t>p1,2,3,4,5,6,7</t>
    </r>
  </si>
  <si>
    <t>Si</t>
  </si>
  <si>
    <t>Sp</t>
  </si>
  <si>
    <r>
      <t>Si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</si>
  <si>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Sp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</si>
  <si>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Teste de Cochran</t>
  </si>
  <si>
    <t>Teste F</t>
  </si>
  <si>
    <t>s²máx</t>
  </si>
  <si>
    <t>s²mín</t>
  </si>
  <si>
    <r>
      <t>F</t>
    </r>
    <r>
      <rPr>
        <vertAlign val="subscript"/>
        <sz val="11"/>
        <color theme="1"/>
        <rFont val="Calibri"/>
        <family val="2"/>
        <scheme val="minor"/>
      </rPr>
      <t>calculado</t>
    </r>
  </si>
  <si>
    <r>
      <t>F</t>
    </r>
    <r>
      <rPr>
        <vertAlign val="subscript"/>
        <sz val="11"/>
        <color theme="1"/>
        <rFont val="Calibri"/>
        <family val="2"/>
        <scheme val="minor"/>
      </rPr>
      <t>tabelado</t>
    </r>
  </si>
  <si>
    <t>S²1</t>
  </si>
  <si>
    <t>S²2</t>
  </si>
  <si>
    <t xml:space="preserve"> </t>
  </si>
  <si>
    <t>Tolerância (3s)</t>
  </si>
  <si>
    <t>Tolerância (2s)</t>
  </si>
  <si>
    <r>
      <t>Tolerância do processo 3</t>
    </r>
    <r>
      <rPr>
        <sz val="11"/>
        <color theme="1"/>
        <rFont val="Symbol"/>
        <family val="1"/>
        <charset val="2"/>
      </rPr>
      <t>s</t>
    </r>
  </si>
  <si>
    <r>
      <t>Tolerância do processo 2</t>
    </r>
    <r>
      <rPr>
        <sz val="11"/>
        <color theme="1"/>
        <rFont val="Symbol"/>
        <family val="1"/>
        <charset val="2"/>
      </rPr>
      <t>s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</si>
</sst>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2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164" fontId="8" fillId="4" borderId="10" xfId="0" applyNumberFormat="1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3" xfId="0" applyBorder="1" applyAlignment="1"/>
    <xf numFmtId="0" fontId="0" fillId="0" borderId="4" xfId="0" applyBorder="1" applyAlignment="1"/>
    <xf numFmtId="0" fontId="0" fillId="0" borderId="22" xfId="0" applyBorder="1" applyAlignment="1"/>
    <xf numFmtId="0" fontId="6" fillId="0" borderId="4" xfId="0" applyFont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164" fontId="0" fillId="0" borderId="0" xfId="0" applyNumberFormat="1"/>
    <xf numFmtId="2" fontId="6" fillId="0" borderId="4" xfId="0" applyNumberFormat="1" applyFont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6" borderId="30" xfId="0" applyFill="1" applyBorder="1"/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10" fillId="4" borderId="19" xfId="0" applyFont="1" applyFill="1" applyBorder="1"/>
    <xf numFmtId="0" fontId="3" fillId="4" borderId="17" xfId="0" applyFont="1" applyFill="1" applyBorder="1" applyAlignment="1">
      <alignment horizontal="center"/>
    </xf>
    <xf numFmtId="2" fontId="3" fillId="4" borderId="17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2" fontId="3" fillId="4" borderId="8" xfId="0" applyNumberFormat="1" applyFont="1" applyFill="1" applyBorder="1" applyAlignment="1">
      <alignment horizontal="center"/>
    </xf>
    <xf numFmtId="2" fontId="3" fillId="4" borderId="30" xfId="0" applyNumberFormat="1" applyFont="1" applyFill="1" applyBorder="1"/>
    <xf numFmtId="0" fontId="0" fillId="0" borderId="7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5" borderId="2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581025</xdr:colOff>
      <xdr:row>0</xdr:row>
      <xdr:rowOff>0</xdr:rowOff>
    </xdr:from>
    <xdr:to>
      <xdr:col>22</xdr:col>
      <xdr:colOff>306161</xdr:colOff>
      <xdr:row>21</xdr:row>
      <xdr:rowOff>19050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0"/>
          <a:ext cx="4373336" cy="43624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419100</xdr:colOff>
      <xdr:row>0</xdr:row>
      <xdr:rowOff>0</xdr:rowOff>
    </xdr:from>
    <xdr:to>
      <xdr:col>16</xdr:col>
      <xdr:colOff>257175</xdr:colOff>
      <xdr:row>5</xdr:row>
      <xdr:rowOff>142875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0"/>
          <a:ext cx="1790700" cy="1114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476250</xdr:colOff>
      <xdr:row>6</xdr:row>
      <xdr:rowOff>0</xdr:rowOff>
    </xdr:from>
    <xdr:to>
      <xdr:col>16</xdr:col>
      <xdr:colOff>285750</xdr:colOff>
      <xdr:row>15</xdr:row>
      <xdr:rowOff>85725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162050"/>
          <a:ext cx="4819650" cy="1857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228600</xdr:colOff>
      <xdr:row>17</xdr:row>
      <xdr:rowOff>104775</xdr:rowOff>
    </xdr:from>
    <xdr:to>
      <xdr:col>14</xdr:col>
      <xdr:colOff>257175</xdr:colOff>
      <xdr:row>19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3457575"/>
          <a:ext cx="2466975" cy="5048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314325</xdr:colOff>
      <xdr:row>16</xdr:row>
      <xdr:rowOff>11182</xdr:rowOff>
    </xdr:from>
    <xdr:to>
      <xdr:col>16</xdr:col>
      <xdr:colOff>476250</xdr:colOff>
      <xdr:row>21</xdr:row>
      <xdr:rowOff>171450</xdr:rowOff>
    </xdr:to>
    <xdr:pic>
      <xdr:nvPicPr>
        <xdr:cNvPr id="6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3173482"/>
          <a:ext cx="1504950" cy="134136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47625</xdr:colOff>
      <xdr:row>30</xdr:row>
      <xdr:rowOff>95250</xdr:rowOff>
    </xdr:from>
    <xdr:to>
      <xdr:col>11</xdr:col>
      <xdr:colOff>333375</xdr:colOff>
      <xdr:row>36</xdr:row>
      <xdr:rowOff>74543</xdr:rowOff>
    </xdr:to>
    <xdr:pic>
      <xdr:nvPicPr>
        <xdr:cNvPr id="8" name="Imagem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00825"/>
          <a:ext cx="1504950" cy="134136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5"/>
  <sheetViews>
    <sheetView tabSelected="1" zoomScale="140" zoomScaleNormal="140" workbookViewId="0">
      <selection activeCell="E17" sqref="E17"/>
    </sheetView>
  </sheetViews>
  <sheetFormatPr defaultRowHeight="15"/>
  <cols>
    <col min="2" max="2" width="12.7109375" bestFit="1" customWidth="1"/>
    <col min="3" max="3" width="12" bestFit="1" customWidth="1"/>
    <col min="4" max="4" width="11.5703125" customWidth="1"/>
    <col min="6" max="6" width="12" bestFit="1" customWidth="1"/>
    <col min="8" max="8" width="12" bestFit="1" customWidth="1"/>
    <col min="9" max="9" width="9.28515625" bestFit="1" customWidth="1"/>
    <col min="15" max="15" width="11" bestFit="1" customWidth="1"/>
    <col min="17" max="18" width="12" bestFit="1" customWidth="1"/>
    <col min="19" max="19" width="13.42578125" customWidth="1"/>
    <col min="20" max="20" width="14" bestFit="1" customWidth="1"/>
  </cols>
  <sheetData>
    <row r="1" spans="2:9" ht="15.75" thickBot="1"/>
    <row r="2" spans="2:9" ht="15.75" thickBot="1">
      <c r="B2" s="77" t="s">
        <v>31</v>
      </c>
      <c r="C2" s="78"/>
      <c r="D2" s="78"/>
      <c r="E2" s="78"/>
      <c r="F2" s="79"/>
    </row>
    <row r="3" spans="2:9">
      <c r="B3" s="18" t="s">
        <v>1</v>
      </c>
      <c r="C3" s="50" t="s">
        <v>2</v>
      </c>
      <c r="D3" s="50" t="s">
        <v>0</v>
      </c>
      <c r="E3" s="17" t="s">
        <v>0</v>
      </c>
      <c r="F3" s="19" t="s">
        <v>7</v>
      </c>
      <c r="G3" s="2"/>
      <c r="H3" s="2"/>
      <c r="I3" s="2"/>
    </row>
    <row r="4" spans="2:9">
      <c r="B4" s="66">
        <v>1</v>
      </c>
      <c r="C4" s="1">
        <v>1.0999999999999999E-2</v>
      </c>
      <c r="D4" s="1">
        <v>6</v>
      </c>
      <c r="E4" s="67"/>
      <c r="F4" s="20"/>
    </row>
    <row r="5" spans="2:9">
      <c r="B5" s="66">
        <v>2</v>
      </c>
      <c r="C5" s="1">
        <v>8.0000000000000002E-3</v>
      </c>
      <c r="D5" s="1">
        <v>6</v>
      </c>
      <c r="E5" s="67"/>
      <c r="F5" s="20"/>
    </row>
    <row r="6" spans="2:9">
      <c r="B6" s="66">
        <v>3</v>
      </c>
      <c r="C6" s="1">
        <v>2.7E-2</v>
      </c>
      <c r="D6" s="1">
        <v>6</v>
      </c>
      <c r="E6" s="67"/>
      <c r="F6" s="20"/>
    </row>
    <row r="7" spans="2:9">
      <c r="B7" s="66">
        <v>4</v>
      </c>
      <c r="C7" s="1">
        <v>5.1999999999999998E-2</v>
      </c>
      <c r="D7" s="1">
        <v>6</v>
      </c>
      <c r="E7" s="67"/>
      <c r="F7" s="20"/>
    </row>
    <row r="8" spans="2:9">
      <c r="B8" s="66">
        <v>5</v>
      </c>
      <c r="C8" s="1">
        <v>1.2E-2</v>
      </c>
      <c r="D8" s="1">
        <v>6</v>
      </c>
      <c r="E8" s="67"/>
      <c r="F8" s="20"/>
    </row>
    <row r="9" spans="2:9">
      <c r="B9" s="66">
        <v>6</v>
      </c>
      <c r="C9" s="1">
        <v>2.4E-2</v>
      </c>
      <c r="D9" s="1">
        <v>6</v>
      </c>
      <c r="E9" s="67"/>
      <c r="F9" s="20"/>
    </row>
    <row r="10" spans="2:9" ht="15.75" thickBot="1">
      <c r="B10" s="8">
        <v>7</v>
      </c>
      <c r="C10" s="13">
        <v>2E-3</v>
      </c>
      <c r="D10" s="21">
        <v>6</v>
      </c>
      <c r="E10" s="68"/>
      <c r="F10" s="22"/>
    </row>
    <row r="11" spans="2:9" ht="15.75" thickBot="1"/>
    <row r="12" spans="2:9">
      <c r="B12" s="7" t="s">
        <v>1</v>
      </c>
      <c r="C12" s="23">
        <v>7</v>
      </c>
    </row>
    <row r="13" spans="2:9">
      <c r="B13" s="51" t="s">
        <v>3</v>
      </c>
      <c r="C13" s="20"/>
    </row>
    <row r="14" spans="2:9">
      <c r="B14" s="51" t="s">
        <v>4</v>
      </c>
      <c r="C14" s="20"/>
    </row>
    <row r="15" spans="2:9" ht="18">
      <c r="B15" s="51" t="s">
        <v>5</v>
      </c>
      <c r="C15" s="24"/>
    </row>
    <row r="16" spans="2:9" ht="18">
      <c r="B16" s="51" t="s">
        <v>6</v>
      </c>
      <c r="C16" s="25"/>
    </row>
    <row r="17" spans="1:20">
      <c r="B17" s="26" t="s">
        <v>8</v>
      </c>
      <c r="C17" s="20"/>
    </row>
    <row r="18" spans="1:20">
      <c r="B18" s="26" t="s">
        <v>9</v>
      </c>
      <c r="C18" s="20"/>
    </row>
    <row r="19" spans="1:20" ht="32.25" thickBot="1">
      <c r="B19" s="27" t="s">
        <v>10</v>
      </c>
      <c r="C19" s="28"/>
      <c r="D19" s="39"/>
    </row>
    <row r="21" spans="1:20" ht="15.75" thickBot="1"/>
    <row r="22" spans="1:20" ht="15.75" thickBot="1">
      <c r="A22" s="54" t="s">
        <v>42</v>
      </c>
      <c r="B22" s="55"/>
      <c r="C22" s="56"/>
      <c r="D22" s="57">
        <v>0.25</v>
      </c>
    </row>
    <row r="23" spans="1:20" ht="15.75" thickBot="1">
      <c r="A23" s="54" t="s">
        <v>43</v>
      </c>
      <c r="B23" s="55"/>
      <c r="C23" s="56"/>
      <c r="D23" s="65">
        <f>T31</f>
        <v>0.16666666666666666</v>
      </c>
    </row>
    <row r="24" spans="1:20" ht="15.75" thickBot="1"/>
    <row r="25" spans="1:20" ht="15.75" thickBot="1">
      <c r="A25" s="80" t="s">
        <v>32</v>
      </c>
      <c r="B25" s="81"/>
      <c r="C25" s="81"/>
      <c r="D25" s="81"/>
      <c r="E25" s="82"/>
    </row>
    <row r="26" spans="1:20" ht="29.25" thickBot="1">
      <c r="A26" s="7" t="s">
        <v>33</v>
      </c>
      <c r="B26" s="58"/>
      <c r="C26" s="3"/>
      <c r="D26" s="29" t="s">
        <v>35</v>
      </c>
      <c r="E26" s="60"/>
    </row>
    <row r="27" spans="1:20" ht="29.25" thickBot="1">
      <c r="A27" s="8" t="s">
        <v>34</v>
      </c>
      <c r="B27" s="59"/>
      <c r="C27" s="30"/>
      <c r="D27" s="29" t="s">
        <v>36</v>
      </c>
      <c r="E27" s="60"/>
    </row>
    <row r="29" spans="1:20" ht="15.75" thickBot="1">
      <c r="H29" t="s">
        <v>39</v>
      </c>
    </row>
    <row r="30" spans="1:20" ht="18" thickBot="1">
      <c r="M30" s="41" t="s">
        <v>1</v>
      </c>
      <c r="N30" s="49" t="s">
        <v>29</v>
      </c>
      <c r="O30" s="69" t="s">
        <v>30</v>
      </c>
      <c r="P30" s="69"/>
      <c r="Q30" s="49" t="s">
        <v>27</v>
      </c>
      <c r="R30" s="49" t="s">
        <v>28</v>
      </c>
      <c r="S30" s="42" t="s">
        <v>40</v>
      </c>
      <c r="T30" s="42" t="s">
        <v>41</v>
      </c>
    </row>
    <row r="31" spans="1:20" ht="15.75" thickBot="1">
      <c r="B31" s="7" t="s">
        <v>1</v>
      </c>
      <c r="C31" s="33"/>
      <c r="D31" s="35" t="s">
        <v>11</v>
      </c>
      <c r="E31" s="36" t="s">
        <v>0</v>
      </c>
      <c r="F31" s="37" t="s">
        <v>0</v>
      </c>
      <c r="G31" s="36" t="s">
        <v>12</v>
      </c>
      <c r="H31" s="36" t="s">
        <v>13</v>
      </c>
      <c r="I31" s="38" t="s">
        <v>16</v>
      </c>
      <c r="M31" s="46">
        <v>1</v>
      </c>
      <c r="N31" s="43">
        <f>D32</f>
        <v>0</v>
      </c>
      <c r="O31" s="70"/>
      <c r="P31" s="70"/>
      <c r="Q31" s="40">
        <f>SQRT(N31)</f>
        <v>0</v>
      </c>
      <c r="R31" s="50"/>
      <c r="S31" s="61">
        <f>D22</f>
        <v>0.25</v>
      </c>
      <c r="T31" s="62">
        <f>S31*2/3</f>
        <v>0.16666666666666666</v>
      </c>
    </row>
    <row r="32" spans="1:20" ht="18">
      <c r="B32" s="51">
        <f>B4</f>
        <v>1</v>
      </c>
      <c r="C32" s="31" t="s">
        <v>37</v>
      </c>
      <c r="D32" s="34"/>
      <c r="E32" s="34"/>
      <c r="F32" s="34"/>
      <c r="G32" s="71"/>
      <c r="H32" s="71"/>
      <c r="I32" s="73"/>
      <c r="M32" s="47">
        <v>2</v>
      </c>
      <c r="N32" s="44">
        <f>D33</f>
        <v>0</v>
      </c>
      <c r="O32" s="52" t="s">
        <v>14</v>
      </c>
      <c r="P32" s="16">
        <f>D36</f>
        <v>0</v>
      </c>
      <c r="Q32" s="6">
        <f t="shared" ref="Q32:Q37" si="0">SQRT(N32)</f>
        <v>0</v>
      </c>
      <c r="R32" s="16">
        <f>SQRT(P32:P37)</f>
        <v>0</v>
      </c>
      <c r="S32" s="63">
        <f>S31</f>
        <v>0.25</v>
      </c>
      <c r="T32" s="64">
        <f>T31</f>
        <v>0.16666666666666666</v>
      </c>
    </row>
    <row r="33" spans="2:20" ht="18">
      <c r="B33" s="51">
        <f>B5</f>
        <v>2</v>
      </c>
      <c r="C33" s="32" t="s">
        <v>38</v>
      </c>
      <c r="D33" s="5"/>
      <c r="E33" s="5"/>
      <c r="F33" s="5"/>
      <c r="G33" s="72"/>
      <c r="H33" s="72"/>
      <c r="I33" s="74"/>
      <c r="M33" s="47">
        <v>3</v>
      </c>
      <c r="N33" s="44">
        <f>D37</f>
        <v>0</v>
      </c>
      <c r="O33" s="52" t="s">
        <v>17</v>
      </c>
      <c r="P33" s="16">
        <f>D40</f>
        <v>0</v>
      </c>
      <c r="Q33" s="6">
        <f t="shared" si="0"/>
        <v>0</v>
      </c>
      <c r="R33" s="16">
        <f t="shared" ref="R33:R36" si="1">SQRT(P33:P38)</f>
        <v>0</v>
      </c>
      <c r="S33" s="63">
        <f t="shared" ref="S33:T37" si="2">S32</f>
        <v>0.25</v>
      </c>
      <c r="T33" s="64">
        <f t="shared" si="2"/>
        <v>0.16666666666666666</v>
      </c>
    </row>
    <row r="34" spans="2:20" ht="18">
      <c r="B34" s="83"/>
      <c r="C34" s="84"/>
      <c r="D34" s="84"/>
      <c r="E34" s="84"/>
      <c r="F34" s="84"/>
      <c r="G34" s="84"/>
      <c r="H34" s="84"/>
      <c r="I34" s="85"/>
      <c r="M34" s="47">
        <v>4</v>
      </c>
      <c r="N34" s="44">
        <f>D41</f>
        <v>0</v>
      </c>
      <c r="O34" s="52" t="s">
        <v>20</v>
      </c>
      <c r="P34" s="16">
        <f>D44</f>
        <v>0</v>
      </c>
      <c r="Q34" s="6">
        <f t="shared" si="0"/>
        <v>0</v>
      </c>
      <c r="R34" s="16">
        <f t="shared" si="1"/>
        <v>0</v>
      </c>
      <c r="S34" s="63">
        <f t="shared" si="2"/>
        <v>0.25</v>
      </c>
      <c r="T34" s="64">
        <f t="shared" si="2"/>
        <v>0.16666666666666666</v>
      </c>
    </row>
    <row r="35" spans="2:20" ht="18">
      <c r="B35" s="51"/>
      <c r="C35" s="52"/>
      <c r="D35" s="52"/>
      <c r="E35" s="52" t="s">
        <v>0</v>
      </c>
      <c r="F35" s="4" t="s">
        <v>0</v>
      </c>
      <c r="G35" s="52" t="s">
        <v>12</v>
      </c>
      <c r="H35" s="52" t="s">
        <v>15</v>
      </c>
      <c r="I35" s="53" t="s">
        <v>16</v>
      </c>
      <c r="M35" s="47">
        <v>5</v>
      </c>
      <c r="N35" s="44">
        <f>D45</f>
        <v>0</v>
      </c>
      <c r="O35" s="52" t="s">
        <v>22</v>
      </c>
      <c r="P35" s="16">
        <f>D48</f>
        <v>0</v>
      </c>
      <c r="Q35" s="6">
        <f t="shared" si="0"/>
        <v>0</v>
      </c>
      <c r="R35" s="16">
        <f t="shared" si="1"/>
        <v>0</v>
      </c>
      <c r="S35" s="63">
        <f t="shared" si="2"/>
        <v>0.25</v>
      </c>
      <c r="T35" s="64">
        <f t="shared" si="2"/>
        <v>0.16666666666666666</v>
      </c>
    </row>
    <row r="36" spans="2:20" ht="19.5">
      <c r="B36" s="51"/>
      <c r="C36" s="52" t="s">
        <v>14</v>
      </c>
      <c r="D36" s="11"/>
      <c r="E36" s="52"/>
      <c r="F36" s="5"/>
      <c r="G36" s="75"/>
      <c r="H36" s="75"/>
      <c r="I36" s="76"/>
      <c r="M36" s="47">
        <v>6</v>
      </c>
      <c r="N36" s="44">
        <f>D49</f>
        <v>0</v>
      </c>
      <c r="O36" s="52" t="s">
        <v>23</v>
      </c>
      <c r="P36" s="16">
        <f>D52</f>
        <v>0</v>
      </c>
      <c r="Q36" s="6">
        <f t="shared" si="0"/>
        <v>0</v>
      </c>
      <c r="R36" s="16">
        <f t="shared" si="1"/>
        <v>0</v>
      </c>
      <c r="S36" s="63">
        <f t="shared" si="2"/>
        <v>0.25</v>
      </c>
      <c r="T36" s="64">
        <f t="shared" si="2"/>
        <v>0.16666666666666666</v>
      </c>
    </row>
    <row r="37" spans="2:20" ht="32.25" thickBot="1">
      <c r="B37" s="51">
        <v>3</v>
      </c>
      <c r="C37" s="52" t="s">
        <v>18</v>
      </c>
      <c r="D37" s="5"/>
      <c r="E37" s="5"/>
      <c r="F37" s="5"/>
      <c r="G37" s="72"/>
      <c r="H37" s="72"/>
      <c r="I37" s="74"/>
      <c r="M37" s="48">
        <v>7</v>
      </c>
      <c r="N37" s="45">
        <f>D53</f>
        <v>0</v>
      </c>
      <c r="O37" s="9" t="s">
        <v>26</v>
      </c>
      <c r="P37" s="13">
        <f>D55</f>
        <v>0</v>
      </c>
      <c r="Q37" s="14">
        <f t="shared" si="0"/>
        <v>0</v>
      </c>
      <c r="R37" s="15">
        <f>SQRT(P37)</f>
        <v>0</v>
      </c>
      <c r="S37" s="63">
        <f t="shared" si="2"/>
        <v>0.25</v>
      </c>
      <c r="T37" s="64">
        <f t="shared" si="2"/>
        <v>0.16666666666666666</v>
      </c>
    </row>
    <row r="38" spans="2:20">
      <c r="B38" s="83"/>
      <c r="C38" s="84"/>
      <c r="D38" s="84"/>
      <c r="E38" s="84"/>
      <c r="F38" s="84"/>
      <c r="G38" s="84"/>
      <c r="H38" s="84"/>
      <c r="I38" s="85"/>
    </row>
    <row r="39" spans="2:20">
      <c r="B39" s="51"/>
      <c r="C39" s="52"/>
      <c r="D39" s="52"/>
      <c r="E39" s="52" t="s">
        <v>0</v>
      </c>
      <c r="F39" s="4" t="s">
        <v>0</v>
      </c>
      <c r="G39" s="52" t="s">
        <v>12</v>
      </c>
      <c r="H39" s="52" t="s">
        <v>15</v>
      </c>
      <c r="I39" s="53" t="s">
        <v>16</v>
      </c>
    </row>
    <row r="40" spans="2:20" ht="19.5">
      <c r="B40" s="51"/>
      <c r="C40" s="52" t="s">
        <v>17</v>
      </c>
      <c r="D40" s="11"/>
      <c r="E40" s="52"/>
      <c r="F40" s="5"/>
      <c r="G40" s="75"/>
      <c r="H40" s="75"/>
      <c r="I40" s="76"/>
    </row>
    <row r="41" spans="2:20" ht="18">
      <c r="B41" s="51">
        <v>4</v>
      </c>
      <c r="C41" s="52" t="s">
        <v>19</v>
      </c>
      <c r="D41" s="5"/>
      <c r="E41" s="5"/>
      <c r="F41" s="5"/>
      <c r="G41" s="72"/>
      <c r="H41" s="72"/>
      <c r="I41" s="74"/>
    </row>
    <row r="42" spans="2:20">
      <c r="B42" s="83"/>
      <c r="C42" s="84"/>
      <c r="D42" s="84"/>
      <c r="E42" s="84"/>
      <c r="F42" s="84"/>
      <c r="G42" s="84"/>
      <c r="H42" s="84"/>
      <c r="I42" s="85"/>
    </row>
    <row r="43" spans="2:20">
      <c r="B43" s="51"/>
      <c r="C43" s="52"/>
      <c r="D43" s="52"/>
      <c r="E43" s="52" t="s">
        <v>0</v>
      </c>
      <c r="F43" s="4" t="s">
        <v>0</v>
      </c>
      <c r="G43" s="52" t="s">
        <v>12</v>
      </c>
      <c r="H43" s="52" t="s">
        <v>15</v>
      </c>
      <c r="I43" s="53" t="s">
        <v>16</v>
      </c>
    </row>
    <row r="44" spans="2:20" ht="19.5">
      <c r="B44" s="51"/>
      <c r="C44" s="52" t="s">
        <v>20</v>
      </c>
      <c r="D44" s="11"/>
      <c r="E44" s="52"/>
      <c r="F44" s="5"/>
      <c r="G44" s="75"/>
      <c r="H44" s="75"/>
      <c r="I44" s="76"/>
    </row>
    <row r="45" spans="2:20" ht="18">
      <c r="B45" s="51">
        <v>5</v>
      </c>
      <c r="C45" s="52" t="s">
        <v>21</v>
      </c>
      <c r="D45" s="5"/>
      <c r="E45" s="5"/>
      <c r="F45" s="5"/>
      <c r="G45" s="72"/>
      <c r="H45" s="72"/>
      <c r="I45" s="74"/>
    </row>
    <row r="46" spans="2:20">
      <c r="B46" s="83"/>
      <c r="C46" s="84"/>
      <c r="D46" s="84"/>
      <c r="E46" s="84"/>
      <c r="F46" s="84"/>
      <c r="G46" s="84"/>
      <c r="H46" s="84"/>
      <c r="I46" s="85"/>
    </row>
    <row r="47" spans="2:20">
      <c r="B47" s="51"/>
      <c r="C47" s="52"/>
      <c r="D47" s="52"/>
      <c r="E47" s="52" t="s">
        <v>0</v>
      </c>
      <c r="F47" s="4" t="s">
        <v>0</v>
      </c>
      <c r="G47" s="52" t="s">
        <v>12</v>
      </c>
      <c r="H47" s="52" t="s">
        <v>15</v>
      </c>
      <c r="I47" s="53" t="s">
        <v>16</v>
      </c>
    </row>
    <row r="48" spans="2:20" ht="19.5">
      <c r="B48" s="51"/>
      <c r="C48" s="52" t="s">
        <v>22</v>
      </c>
      <c r="D48" s="11"/>
      <c r="E48" s="52"/>
      <c r="F48" s="5"/>
      <c r="G48" s="75"/>
      <c r="H48" s="75"/>
      <c r="I48" s="76"/>
    </row>
    <row r="49" spans="2:9" ht="18">
      <c r="B49" s="51">
        <v>6</v>
      </c>
      <c r="C49" s="52" t="s">
        <v>24</v>
      </c>
      <c r="D49" s="5"/>
      <c r="E49" s="5"/>
      <c r="F49" s="5"/>
      <c r="G49" s="72"/>
      <c r="H49" s="72"/>
      <c r="I49" s="74"/>
    </row>
    <row r="50" spans="2:9">
      <c r="B50" s="83"/>
      <c r="C50" s="84"/>
      <c r="D50" s="84"/>
      <c r="E50" s="84"/>
      <c r="F50" s="84"/>
      <c r="G50" s="84"/>
      <c r="H50" s="84"/>
      <c r="I50" s="85"/>
    </row>
    <row r="51" spans="2:9">
      <c r="B51" s="51"/>
      <c r="C51" s="52"/>
      <c r="D51" s="52"/>
      <c r="E51" s="52" t="s">
        <v>0</v>
      </c>
      <c r="F51" s="52" t="s">
        <v>0</v>
      </c>
      <c r="G51" s="52" t="s">
        <v>12</v>
      </c>
      <c r="H51" s="52" t="s">
        <v>15</v>
      </c>
      <c r="I51" s="53" t="s">
        <v>16</v>
      </c>
    </row>
    <row r="52" spans="2:9" ht="19.5">
      <c r="B52" s="51"/>
      <c r="C52" s="52" t="s">
        <v>23</v>
      </c>
      <c r="D52" s="11"/>
      <c r="E52" s="52"/>
      <c r="F52" s="5"/>
      <c r="G52" s="75"/>
      <c r="H52" s="75"/>
      <c r="I52" s="76"/>
    </row>
    <row r="53" spans="2:9" ht="18">
      <c r="B53" s="51">
        <v>7</v>
      </c>
      <c r="C53" s="52" t="s">
        <v>25</v>
      </c>
      <c r="D53" s="5"/>
      <c r="E53" s="5"/>
      <c r="F53" s="5"/>
      <c r="G53" s="72"/>
      <c r="H53" s="72"/>
      <c r="I53" s="74"/>
    </row>
    <row r="54" spans="2:9">
      <c r="B54" s="51"/>
      <c r="C54" s="52"/>
      <c r="D54" s="52"/>
      <c r="E54" s="52"/>
      <c r="F54" s="52"/>
      <c r="G54" s="52"/>
      <c r="H54" s="52"/>
      <c r="I54" s="53"/>
    </row>
    <row r="55" spans="2:9" ht="20.25" thickBot="1">
      <c r="B55" s="8"/>
      <c r="C55" s="9" t="s">
        <v>26</v>
      </c>
      <c r="D55" s="12"/>
      <c r="E55" s="9"/>
      <c r="F55" s="9"/>
      <c r="G55" s="9"/>
      <c r="H55" s="9"/>
      <c r="I55" s="10"/>
    </row>
  </sheetData>
  <mergeCells count="27">
    <mergeCell ref="B50:I50"/>
    <mergeCell ref="G52:G53"/>
    <mergeCell ref="H52:H53"/>
    <mergeCell ref="I52:I53"/>
    <mergeCell ref="B42:I42"/>
    <mergeCell ref="G44:G45"/>
    <mergeCell ref="H44:H45"/>
    <mergeCell ref="I44:I45"/>
    <mergeCell ref="B46:I46"/>
    <mergeCell ref="G48:G49"/>
    <mergeCell ref="H48:H49"/>
    <mergeCell ref="I48:I49"/>
    <mergeCell ref="G40:G41"/>
    <mergeCell ref="H40:H41"/>
    <mergeCell ref="I40:I41"/>
    <mergeCell ref="B2:F2"/>
    <mergeCell ref="A25:E25"/>
    <mergeCell ref="B34:I34"/>
    <mergeCell ref="G36:G37"/>
    <mergeCell ref="H36:H37"/>
    <mergeCell ref="I36:I37"/>
    <mergeCell ref="B38:I38"/>
    <mergeCell ref="O30:P30"/>
    <mergeCell ref="O31:P31"/>
    <mergeCell ref="G32:G33"/>
    <mergeCell ref="H32:H33"/>
    <mergeCell ref="I32:I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Comp_Cochran_F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lapre</dc:creator>
  <cp:lastModifiedBy>User</cp:lastModifiedBy>
  <dcterms:created xsi:type="dcterms:W3CDTF">2020-04-15T15:45:45Z</dcterms:created>
  <dcterms:modified xsi:type="dcterms:W3CDTF">2020-06-05T13:29:26Z</dcterms:modified>
</cp:coreProperties>
</file>