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BM\PQS\"/>
    </mc:Choice>
  </mc:AlternateContent>
  <xr:revisionPtr revIDLastSave="0" documentId="13_ncr:1_{949B42F3-813D-4091-8A3D-9C8BF7DD8690}" xr6:coauthVersionLast="45" xr6:coauthVersionMax="45" xr10:uidLastSave="{00000000-0000-0000-0000-000000000000}"/>
  <bookViews>
    <workbookView xWindow="-120" yWindow="-120" windowWidth="19440" windowHeight="15000" firstSheet="12" activeTab="13" xr2:uid="{8F759BA3-F76A-424E-92C7-DB686375BFEF}"/>
  </bookViews>
  <sheets>
    <sheet name="teste Grubbs Ex 3.1" sheetId="2" r:id="rId1"/>
    <sheet name="teste Grubbs Ex 3.2" sheetId="1" r:id="rId2"/>
    <sheet name="esp balança ex 2.1" sheetId="3" r:id="rId3"/>
    <sheet name="EMP balança ex 2.4" sheetId="6" r:id="rId4"/>
    <sheet name="EMP balança ex 2.5" sheetId="7" r:id="rId5"/>
    <sheet name="EMP balança ex 2.6" sheetId="8" r:id="rId6"/>
    <sheet name="esp balança ex 2.2" sheetId="4" r:id="rId7"/>
    <sheet name="esp balança ex.2.3" sheetId="5" r:id="rId8"/>
    <sheet name="Erro de Linearidade Ex 2.7" sheetId="9" r:id="rId9"/>
    <sheet name="ajuste TDex 6.2" sheetId="10" r:id="rId10"/>
    <sheet name="Ex 7.1 incerteza relativa" sheetId="15" r:id="rId11"/>
    <sheet name="incerteza relativa Ex 7.2" sheetId="16" r:id="rId12"/>
    <sheet name="verif Intermediaria Ex 5.2" sheetId="17" r:id="rId13"/>
    <sheet name="verf. Intermediaria 5.3" sheetId="18" r:id="rId14"/>
    <sheet name="cal balança Ex 5.1" sheetId="13" r:id="rId15"/>
    <sheet name="certificado massa p" sheetId="11" r:id="rId16"/>
    <sheet name="EMP e ajuste balançaEx 6.1" sheetId="14" r:id="rId17"/>
    <sheet name="Ex 1.1 exatidão da massa padrão" sheetId="12" r:id="rId18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" i="11" l="1"/>
  <c r="F5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3" i="11"/>
</calcChain>
</file>

<file path=xl/sharedStrings.xml><?xml version="1.0" encoding="utf-8"?>
<sst xmlns="http://schemas.openxmlformats.org/spreadsheetml/2006/main" count="97" uniqueCount="65">
  <si>
    <t>n</t>
  </si>
  <si>
    <t xml:space="preserve">Massa </t>
  </si>
  <si>
    <t>(g)</t>
  </si>
  <si>
    <t>ρ (g/mL)</t>
  </si>
  <si>
    <t>d) n</t>
  </si>
  <si>
    <t>b) e (g)</t>
  </si>
  <si>
    <t>c) Max (g)</t>
  </si>
  <si>
    <t>e) Min (g)</t>
  </si>
  <si>
    <t>a) resolução d (g)</t>
  </si>
  <si>
    <t xml:space="preserve">f) classe </t>
  </si>
  <si>
    <t>a) n</t>
  </si>
  <si>
    <t>Max (g)</t>
  </si>
  <si>
    <t>e=d (g)</t>
  </si>
  <si>
    <t>b) classe</t>
  </si>
  <si>
    <t>c) Min (g)</t>
  </si>
  <si>
    <t>classe I</t>
  </si>
  <si>
    <t>e (g)</t>
  </si>
  <si>
    <t>classe II</t>
  </si>
  <si>
    <t>classe III</t>
  </si>
  <si>
    <t>VN (g)</t>
  </si>
  <si>
    <t>ponto</t>
  </si>
  <si>
    <t>Erro (g)</t>
  </si>
  <si>
    <t>V.corrigido (g)</t>
  </si>
  <si>
    <t>U (g)</t>
  </si>
  <si>
    <t>U (mg)</t>
  </si>
  <si>
    <t>certificado 2401/19</t>
  </si>
  <si>
    <t>100 g</t>
  </si>
  <si>
    <t>50 g</t>
  </si>
  <si>
    <t>20 g</t>
  </si>
  <si>
    <t>1 g</t>
  </si>
  <si>
    <t>média das leituras (g)</t>
  </si>
  <si>
    <t>valor do padrão (g)</t>
  </si>
  <si>
    <t>120 g</t>
  </si>
  <si>
    <t>150 g</t>
  </si>
  <si>
    <t>220 g</t>
  </si>
  <si>
    <t xml:space="preserve">Ponto </t>
  </si>
  <si>
    <t xml:space="preserve"> (Exc.)</t>
  </si>
  <si>
    <t>Ponto (Hist.)</t>
  </si>
  <si>
    <t> 99,9992</t>
  </si>
  <si>
    <t> 99,9995</t>
  </si>
  <si>
    <t>media objeto (°C)</t>
  </si>
  <si>
    <t>valor padrão (°C)</t>
  </si>
  <si>
    <t>U</t>
  </si>
  <si>
    <t>M</t>
  </si>
  <si>
    <t>?</t>
  </si>
  <si>
    <t>V (mL)</t>
  </si>
  <si>
    <t>U vol (mL)</t>
  </si>
  <si>
    <t>Um (g)</t>
  </si>
  <si>
    <t>M (g)</t>
  </si>
  <si>
    <t>PONTO 100 g</t>
  </si>
  <si>
    <t>DP bal</t>
  </si>
  <si>
    <t>Z n (g)</t>
  </si>
  <si>
    <t>m n (g)</t>
  </si>
  <si>
    <t>0,0020 g</t>
  </si>
  <si>
    <t>5 g</t>
  </si>
  <si>
    <t>200 g</t>
  </si>
  <si>
    <t>260 g</t>
  </si>
  <si>
    <t>520 g</t>
  </si>
  <si>
    <t>repetib</t>
  </si>
  <si>
    <t>PONTO 1 g</t>
  </si>
  <si>
    <t>PONTO 10 g</t>
  </si>
  <si>
    <t>PONTO 300 g</t>
  </si>
  <si>
    <t>PONTO 500 g</t>
  </si>
  <si>
    <t>Z (g)</t>
  </si>
  <si>
    <t>m (g)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</si>
</sst>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"/>
    <numFmt numFmtId="165" formatCode="0.0"/>
    <numFmt numFmtId="166" formatCode="0.0000"/>
    <numFmt numFmtId="167" formatCode="0.0000000"/>
    <numFmt numFmtId="168" formatCode="0.000000%"/>
    <numFmt numFmtId="169" formatCode="0.0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333333"/>
      <name val="Calibri"/>
      <family val="2"/>
      <scheme val="minor"/>
    </font>
    <font>
      <sz val="12"/>
      <color rgb="FF333333"/>
      <name val="Calibri"/>
      <family val="2"/>
      <scheme val="minor"/>
    </font>
    <font>
      <b/>
      <sz val="14"/>
      <color rgb="FFFFFFFF"/>
      <name val="Calibri"/>
      <family val="2"/>
    </font>
    <font>
      <sz val="14"/>
      <color rgb="FF000000"/>
      <name val="Calibri"/>
      <family val="2"/>
    </font>
    <font>
      <sz val="14"/>
      <color rgb="FF333333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color rgb="FF333333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1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 readingOrder="1"/>
    </xf>
    <xf numFmtId="0" fontId="6" fillId="3" borderId="2" xfId="0" applyFont="1" applyFill="1" applyBorder="1" applyAlignment="1">
      <alignment horizontal="center" vertical="center" wrapText="1" readingOrder="1"/>
    </xf>
    <xf numFmtId="0" fontId="6" fillId="3" borderId="4" xfId="0" applyFont="1" applyFill="1" applyBorder="1" applyAlignment="1">
      <alignment horizontal="center" vertical="center" wrapText="1" readingOrder="1"/>
    </xf>
    <xf numFmtId="0" fontId="7" fillId="2" borderId="2" xfId="0" applyFont="1" applyFill="1" applyBorder="1" applyAlignment="1">
      <alignment horizontal="center" vertical="center" wrapText="1" readingOrder="1"/>
    </xf>
    <xf numFmtId="1" fontId="5" fillId="2" borderId="0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9" fillId="0" borderId="1" xfId="0" applyFont="1" applyBorder="1" applyAlignment="1">
      <alignment horizontal="center"/>
    </xf>
    <xf numFmtId="0" fontId="0" fillId="0" borderId="0" xfId="0" applyFill="1" applyBorder="1"/>
    <xf numFmtId="0" fontId="0" fillId="0" borderId="0" xfId="0" applyAlignment="1">
      <alignment horizontal="center"/>
    </xf>
    <xf numFmtId="0" fontId="7" fillId="2" borderId="5" xfId="0" applyFont="1" applyFill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horizontal="center" vertical="center" wrapText="1" readingOrder="1"/>
    </xf>
    <xf numFmtId="0" fontId="6" fillId="4" borderId="0" xfId="0" applyFont="1" applyFill="1" applyBorder="1" applyAlignment="1">
      <alignment horizontal="center" vertical="center" wrapText="1" readingOrder="1"/>
    </xf>
    <xf numFmtId="0" fontId="7" fillId="4" borderId="0" xfId="0" applyFont="1" applyFill="1" applyBorder="1" applyAlignment="1">
      <alignment horizontal="center" vertical="center" wrapText="1" readingOrder="1"/>
    </xf>
    <xf numFmtId="165" fontId="11" fillId="2" borderId="0" xfId="0" applyNumberFormat="1" applyFont="1" applyFill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 wrapText="1" readingOrder="1"/>
    </xf>
    <xf numFmtId="0" fontId="9" fillId="0" borderId="0" xfId="0" applyFont="1" applyFill="1" applyBorder="1" applyAlignment="1">
      <alignment horizontal="center"/>
    </xf>
    <xf numFmtId="165" fontId="10" fillId="0" borderId="0" xfId="0" applyNumberFormat="1" applyFont="1" applyFill="1" applyBorder="1" applyAlignment="1">
      <alignment horizontal="center"/>
    </xf>
    <xf numFmtId="0" fontId="9" fillId="0" borderId="0" xfId="0" applyFont="1"/>
    <xf numFmtId="3" fontId="9" fillId="0" borderId="0" xfId="0" applyNumberFormat="1" applyFont="1"/>
    <xf numFmtId="0" fontId="0" fillId="0" borderId="0" xfId="0" applyFill="1" applyBorder="1" applyAlignment="1">
      <alignment horizontal="center"/>
    </xf>
    <xf numFmtId="0" fontId="2" fillId="0" borderId="0" xfId="0" applyFont="1" applyAlignment="1">
      <alignment horizontal="center"/>
    </xf>
    <xf numFmtId="166" fontId="0" fillId="0" borderId="0" xfId="0" applyNumberFormat="1"/>
    <xf numFmtId="166" fontId="0" fillId="0" borderId="0" xfId="0" applyNumberFormat="1" applyAlignment="1">
      <alignment horizontal="center"/>
    </xf>
    <xf numFmtId="166" fontId="9" fillId="0" borderId="0" xfId="0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1" fontId="8" fillId="0" borderId="0" xfId="0" applyNumberFormat="1" applyFont="1" applyFill="1" applyBorder="1" applyAlignment="1">
      <alignment horizontal="center" vertical="center" wrapText="1"/>
    </xf>
    <xf numFmtId="165" fontId="0" fillId="0" borderId="0" xfId="0" applyNumberFormat="1" applyFill="1" applyBorder="1"/>
    <xf numFmtId="164" fontId="0" fillId="0" borderId="0" xfId="0" applyNumberFormat="1" applyFill="1" applyBorder="1"/>
    <xf numFmtId="0" fontId="2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" fontId="10" fillId="0" borderId="0" xfId="0" applyNumberFormat="1" applyFont="1" applyFill="1" applyBorder="1" applyAlignment="1">
      <alignment horizontal="center" vertical="center" wrapText="1"/>
    </xf>
    <xf numFmtId="165" fontId="10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 readingOrder="1"/>
    </xf>
    <xf numFmtId="1" fontId="5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/>
    <xf numFmtId="165" fontId="11" fillId="0" borderId="0" xfId="0" applyNumberFormat="1" applyFont="1" applyFill="1" applyBorder="1" applyAlignment="1">
      <alignment horizontal="center" vertical="center" wrapText="1"/>
    </xf>
    <xf numFmtId="166" fontId="7" fillId="0" borderId="2" xfId="0" applyNumberFormat="1" applyFont="1" applyBorder="1" applyAlignment="1">
      <alignment horizontal="center" wrapText="1" readingOrder="1"/>
    </xf>
    <xf numFmtId="0" fontId="9" fillId="0" borderId="1" xfId="0" applyFont="1" applyBorder="1"/>
    <xf numFmtId="0" fontId="13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readingOrder="1"/>
    </xf>
    <xf numFmtId="0" fontId="13" fillId="0" borderId="1" xfId="0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6" fontId="9" fillId="0" borderId="1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 wrapText="1" readingOrder="1"/>
    </xf>
    <xf numFmtId="0" fontId="6" fillId="3" borderId="4" xfId="0" applyFont="1" applyFill="1" applyBorder="1" applyAlignment="1">
      <alignment horizontal="center" wrapText="1" readingOrder="1"/>
    </xf>
    <xf numFmtId="0" fontId="13" fillId="0" borderId="0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 vertical="center" wrapText="1" readingOrder="1"/>
    </xf>
    <xf numFmtId="0" fontId="6" fillId="3" borderId="4" xfId="0" applyFont="1" applyFill="1" applyBorder="1" applyAlignment="1">
      <alignment horizontal="center" vertical="center" wrapText="1" readingOrder="1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center" vertical="center"/>
    </xf>
    <xf numFmtId="169" fontId="0" fillId="0" borderId="0" xfId="0" applyNumberFormat="1"/>
    <xf numFmtId="0" fontId="0" fillId="0" borderId="1" xfId="0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69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167" fontId="0" fillId="0" borderId="0" xfId="0" applyNumberFormat="1" applyFont="1" applyAlignment="1">
      <alignment vertic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jpeg"/><Relationship Id="rId1" Type="http://schemas.openxmlformats.org/officeDocument/2006/relationships/image" Target="../media/image1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jp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276225</xdr:colOff>
      <xdr:row>0</xdr:row>
      <xdr:rowOff>0</xdr:rowOff>
    </xdr:from>
    <xdr:to>
      <xdr:col>19</xdr:col>
      <xdr:colOff>272305</xdr:colOff>
      <xdr:row>4</xdr:row>
      <xdr:rowOff>63791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933825" y="0"/>
          <a:ext cx="8244730" cy="863891"/>
        </a:xfrm>
        <a:prstGeom prst="rect">
          <a:avLst/>
        </a:prstGeom>
        <a:solidFill>
          <a:sysClr val="window" lastClr="FFFFFF"/>
        </a:solidFill>
      </xdr:spPr>
      <xdr:txBody>
        <a:bodyPr wrap="square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just">
            <a:lnSpc>
              <a:spcPct val="120000"/>
            </a:lnSpc>
          </a:pPr>
          <a:r>
            <a:rPr lang="pt-BR" sz="1400"/>
            <a:t>Exercício 3.1</a:t>
          </a:r>
        </a:p>
        <a:p>
          <a:pPr algn="just">
            <a:lnSpc>
              <a:spcPct val="120000"/>
            </a:lnSpc>
          </a:pPr>
          <a:r>
            <a:rPr lang="pt-BR" sz="1400"/>
            <a:t>Determine, se entre as medições das massas de uma amostra, existe valores aberrantes para um nível de confiança de 95%. </a:t>
          </a:r>
        </a:p>
      </xdr:txBody>
    </xdr:sp>
    <xdr:clientData/>
  </xdr:twoCellAnchor>
  <xdr:twoCellAnchor>
    <xdr:from>
      <xdr:col>15</xdr:col>
      <xdr:colOff>114300</xdr:colOff>
      <xdr:row>5</xdr:row>
      <xdr:rowOff>0</xdr:rowOff>
    </xdr:from>
    <xdr:to>
      <xdr:col>18</xdr:col>
      <xdr:colOff>349868</xdr:colOff>
      <xdr:row>7</xdr:row>
      <xdr:rowOff>59281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aixaDeTexto 5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 txBox="1"/>
          </xdr:nvSpPr>
          <xdr:spPr>
            <a:xfrm>
              <a:off x="9582150" y="1000125"/>
              <a:ext cx="2064368" cy="535531"/>
            </a:xfrm>
            <a:prstGeom prst="rect">
              <a:avLst/>
            </a:prstGeom>
            <a:solidFill>
              <a:sysClr val="window" lastClr="FFFFFF"/>
            </a:solidFill>
          </xdr:spPr>
          <xdr:txBody>
            <a:bodyPr wrap="square" lIns="0" tIns="0" rIns="0" bIns="0" rtlCol="0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t-BR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pt-BR" b="0" i="1">
                            <a:latin typeface="Cambria Math" panose="02040503050406030204" pitchFamily="18" charset="0"/>
                          </a:rPr>
                          <m:t>𝐺</m:t>
                        </m:r>
                      </m:e>
                      <m:sub>
                        <m:r>
                          <a:rPr lang="pt-BR" b="0" i="1">
                            <a:latin typeface="Cambria Math" panose="02040503050406030204" pitchFamily="18" charset="0"/>
                          </a:rPr>
                          <m:t>𝐶</m:t>
                        </m:r>
                      </m:sub>
                    </m:sSub>
                    <m:r>
                      <a:rPr lang="pt-BR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pt-BR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d>
                          <m:dPr>
                            <m:begChr m:val="|"/>
                            <m:endChr m:val="|"/>
                            <m:ctrlPr>
                              <a:rPr lang="pt-BR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pt-BR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pt-BR" b="0" i="1">
                                    <a:latin typeface="Cambria Math" panose="02040503050406030204" pitchFamily="18" charset="0"/>
                                  </a:rPr>
                                  <m:t>𝑔</m:t>
                                </m:r>
                              </m:e>
                              <m:sub>
                                <m:r>
                                  <a:rPr lang="pt-BR" b="0" i="1">
                                    <a:latin typeface="Cambria Math" panose="02040503050406030204" pitchFamily="18" charset="0"/>
                                  </a:rPr>
                                  <m:t>𝑖</m:t>
                                </m:r>
                              </m:sub>
                            </m:sSub>
                            <m:r>
                              <a:rPr lang="pt-BR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acc>
                              <m:accPr>
                                <m:chr m:val="̅"/>
                                <m:ctrlPr>
                                  <a:rPr lang="pt-BR" b="0" i="1">
                                    <a:latin typeface="Cambria Math" panose="02040503050406030204" pitchFamily="18" charset="0"/>
                                  </a:rPr>
                                </m:ctrlPr>
                              </m:accPr>
                              <m:e>
                                <m:r>
                                  <a:rPr lang="pt-BR" b="0" i="1">
                                    <a:latin typeface="Cambria Math" panose="02040503050406030204" pitchFamily="18" charset="0"/>
                                  </a:rPr>
                                  <m:t>𝑔</m:t>
                                </m:r>
                              </m:e>
                            </m:acc>
                          </m:e>
                        </m:d>
                      </m:num>
                      <m:den>
                        <m:r>
                          <a:rPr lang="pt-BR" b="0" i="1">
                            <a:latin typeface="Cambria Math" panose="02040503050406030204" pitchFamily="18" charset="0"/>
                          </a:rPr>
                          <m:t>𝑠</m:t>
                        </m:r>
                      </m:den>
                    </m:f>
                  </m:oMath>
                </m:oMathPara>
              </a14:m>
              <a:endParaRPr lang="pt-BR"/>
            </a:p>
          </xdr:txBody>
        </xdr:sp>
      </mc:Choice>
      <mc:Fallback xmlns="">
        <xdr:sp macro="" textlink="">
          <xdr:nvSpPr>
            <xdr:cNvPr id="3" name="CaixaDeTexto 5">
              <a:extLst>
                <a:ext uri="{FF2B5EF4-FFF2-40B4-BE49-F238E27FC236}">
                  <a16:creationId xmlns:a16="http://schemas.microsoft.com/office/drawing/2014/main" id="{AC3EB874-03DD-4499-8767-81618232B618}"/>
                </a:ext>
              </a:extLst>
            </xdr:cNvPr>
            <xdr:cNvSpPr txBox="1"/>
          </xdr:nvSpPr>
          <xdr:spPr>
            <a:xfrm>
              <a:off x="9582150" y="1000125"/>
              <a:ext cx="2064368" cy="535531"/>
            </a:xfrm>
            <a:prstGeom prst="rect">
              <a:avLst/>
            </a:prstGeom>
            <a:solidFill>
              <a:sysClr val="window" lastClr="FFFFFF"/>
            </a:solidFill>
          </xdr:spPr>
          <xdr:txBody>
            <a:bodyPr wrap="square" lIns="0" tIns="0" rIns="0" bIns="0" rtlCol="0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pt-BR" b="0" i="0">
                  <a:latin typeface="Cambria Math" panose="02040503050406030204" pitchFamily="18" charset="0"/>
                </a:rPr>
                <a:t>𝐺_𝐶=|𝑔_𝑖−𝑔 ̅ |/𝑠</a:t>
              </a:r>
              <a:endParaRPr lang="pt-BR"/>
            </a:p>
          </xdr:txBody>
        </xdr:sp>
      </mc:Fallback>
    </mc:AlternateContent>
    <xdr:clientData/>
  </xdr:twoCellAnchor>
  <xdr:twoCellAnchor>
    <xdr:from>
      <xdr:col>14</xdr:col>
      <xdr:colOff>285750</xdr:colOff>
      <xdr:row>8</xdr:row>
      <xdr:rowOff>19050</xdr:rowOff>
    </xdr:from>
    <xdr:to>
      <xdr:col>20</xdr:col>
      <xdr:colOff>76200</xdr:colOff>
      <xdr:row>11</xdr:row>
      <xdr:rowOff>142874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aixaDeTexto 3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 txBox="1"/>
          </xdr:nvSpPr>
          <xdr:spPr>
            <a:xfrm>
              <a:off x="9144000" y="1695450"/>
              <a:ext cx="3448050" cy="83819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rtl="0" eaLnBrk="1" latinLnBrk="0" hangingPunct="1"/>
              <a14:m>
                <m:oMath xmlns:m="http://schemas.openxmlformats.org/officeDocument/2006/math">
                  <m:sSub>
                    <m:sSubPr>
                      <m:ctrlPr>
                        <a:rPr lang="pt-BR" sz="11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pt-BR" sz="11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𝑔</m:t>
                      </m:r>
                    </m:e>
                    <m:sub>
                      <m:r>
                        <a:rPr lang="pt-BR" sz="11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𝑖</m:t>
                      </m:r>
                    </m:sub>
                  </m:sSub>
                </m:oMath>
              </a14:m>
              <a:r>
                <a:rPr lang="pt-BR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é o valor suspeito;</a:t>
              </a:r>
              <a:endParaRPr lang="pt-BR" sz="1100">
                <a:effectLst/>
              </a:endParaRPr>
            </a:p>
            <a:p>
              <a:pPr rtl="0" eaLnBrk="1" latinLnBrk="0" hangingPunct="1"/>
              <a14:m>
                <m:oMath xmlns:m="http://schemas.openxmlformats.org/officeDocument/2006/math">
                  <m:acc>
                    <m:accPr>
                      <m:chr m:val="̅"/>
                      <m:ctrlPr>
                        <a:rPr lang="pt-BR" sz="11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accPr>
                    <m:e>
                      <m:r>
                        <a:rPr lang="pt-BR" sz="11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𝑔</m:t>
                      </m:r>
                    </m:e>
                  </m:acc>
                </m:oMath>
              </a14:m>
              <a:r>
                <a:rPr lang="pt-BR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é o valor médio;</a:t>
              </a:r>
              <a:endParaRPr lang="pt-BR" sz="1100">
                <a:effectLst/>
              </a:endParaRPr>
            </a:p>
            <a:p>
              <a:pPr rtl="0" eaLnBrk="1" latinLnBrk="0" hangingPunct="1"/>
              <a:r>
                <a:rPr lang="pt-BR" sz="11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s </a:t>
              </a:r>
              <a:r>
                <a:rPr lang="pt-BR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é o desvio padrão amostral de uma distribuição normal </a:t>
              </a:r>
            </a:p>
            <a:p>
              <a:pPr rtl="0" eaLnBrk="1" latinLnBrk="0" hangingPunct="1"/>
              <a:r>
                <a:rPr lang="pt-BR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G</a:t>
              </a:r>
              <a:r>
                <a:rPr lang="pt-BR" sz="1100" baseline="-25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calculado</a:t>
              </a:r>
              <a:r>
                <a:rPr lang="pt-BR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&gt; G</a:t>
              </a:r>
              <a:r>
                <a:rPr lang="pt-BR" sz="1100" baseline="-25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tabelado</a:t>
              </a:r>
              <a:r>
                <a:rPr lang="pt-BR" sz="11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==&gt; valor aberrante</a:t>
              </a:r>
              <a:endParaRPr lang="pt-BR" sz="1100">
                <a:effectLst/>
              </a:endParaRPr>
            </a:p>
          </xdr:txBody>
        </xdr:sp>
      </mc:Choice>
      <mc:Fallback xmlns="">
        <xdr:sp macro="" textlink="">
          <xdr:nvSpPr>
            <xdr:cNvPr id="4" name="CaixaDeTexto 3">
              <a:extLst>
                <a:ext uri="{FF2B5EF4-FFF2-40B4-BE49-F238E27FC236}">
                  <a16:creationId xmlns:a16="http://schemas.microsoft.com/office/drawing/2014/main" id="{EBF29E6C-FE84-40BE-95C8-2EBB2A1A986D}"/>
                </a:ext>
              </a:extLst>
            </xdr:cNvPr>
            <xdr:cNvSpPr txBox="1"/>
          </xdr:nvSpPr>
          <xdr:spPr>
            <a:xfrm>
              <a:off x="9144000" y="1695450"/>
              <a:ext cx="3448050" cy="83819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rtl="0" eaLnBrk="1" latinLnBrk="0" hangingPunct="1"/>
              <a:r>
                <a:rPr lang="pt-BR" sz="11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𝑔_𝑖</a:t>
              </a:r>
              <a:r>
                <a:rPr lang="pt-BR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é o valor suspeito;</a:t>
              </a:r>
              <a:endParaRPr lang="pt-BR" sz="1100">
                <a:effectLst/>
              </a:endParaRPr>
            </a:p>
            <a:p>
              <a:pPr rtl="0" eaLnBrk="1" latinLnBrk="0" hangingPunct="1"/>
              <a:r>
                <a:rPr lang="pt-BR" sz="11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𝑔 ̅</a:t>
              </a:r>
              <a:r>
                <a:rPr lang="pt-BR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é o valor médio;</a:t>
              </a:r>
              <a:endParaRPr lang="pt-BR" sz="1100">
                <a:effectLst/>
              </a:endParaRPr>
            </a:p>
            <a:p>
              <a:pPr rtl="0" eaLnBrk="1" latinLnBrk="0" hangingPunct="1"/>
              <a:r>
                <a:rPr lang="pt-BR" sz="11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s </a:t>
              </a:r>
              <a:r>
                <a:rPr lang="pt-BR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é o desvio padrão amostral de uma distribuição normal </a:t>
              </a:r>
            </a:p>
            <a:p>
              <a:pPr rtl="0" eaLnBrk="1" latinLnBrk="0" hangingPunct="1"/>
              <a:r>
                <a:rPr lang="pt-BR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G</a:t>
              </a:r>
              <a:r>
                <a:rPr lang="pt-BR" sz="1100" baseline="-25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calculado</a:t>
              </a:r>
              <a:r>
                <a:rPr lang="pt-BR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&gt; G</a:t>
              </a:r>
              <a:r>
                <a:rPr lang="pt-BR" sz="1100" baseline="-25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tabelado</a:t>
              </a:r>
              <a:r>
                <a:rPr lang="pt-BR" sz="11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==&gt; valor aberrante</a:t>
              </a:r>
              <a:endParaRPr lang="pt-BR" sz="1100">
                <a:effectLst/>
              </a:endParaRPr>
            </a:p>
          </xdr:txBody>
        </xdr:sp>
      </mc:Fallback>
    </mc:AlternateContent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190500</xdr:colOff>
      <xdr:row>0</xdr:row>
      <xdr:rowOff>123825</xdr:rowOff>
    </xdr:from>
    <xdr:to>
      <xdr:col>17</xdr:col>
      <xdr:colOff>253600</xdr:colOff>
      <xdr:row>11</xdr:row>
      <xdr:rowOff>134010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>
          <a:off x="6019800" y="123825"/>
          <a:ext cx="6159100" cy="224856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69740</xdr:rowOff>
    </xdr:from>
    <xdr:to>
      <xdr:col>6</xdr:col>
      <xdr:colOff>552450</xdr:colOff>
      <xdr:row>6</xdr:row>
      <xdr:rowOff>22214</xdr:rowOff>
    </xdr:to>
    <xdr:sp macro="" textlink="">
      <xdr:nvSpPr>
        <xdr:cNvPr id="3" name="Rectangle 1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rrowheads="1"/>
        </xdr:cNvSpPr>
      </xdr:nvSpPr>
      <xdr:spPr bwMode="auto">
        <a:xfrm>
          <a:off x="0" y="69740"/>
          <a:ext cx="5772150" cy="1095474"/>
        </a:xfrm>
        <a:prstGeom prst="rect">
          <a:avLst/>
        </a:prstGeom>
        <a:solidFill>
          <a:sysClr val="window" lastClr="FFFFFF"/>
        </a:solidFill>
        <a:ln w="9525">
          <a:noFill/>
          <a:miter lim="800000"/>
          <a:headEnd/>
          <a:tailEnd/>
        </a:ln>
      </xdr:spPr>
      <xdr:txBody>
        <a:bodyPr wrap="square" lIns="228528" tIns="30153" bIns="30153" anchor="ctr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342900" indent="-342900" algn="just">
            <a:lnSpc>
              <a:spcPct val="120000"/>
            </a:lnSpc>
            <a:tabLst>
              <a:tab pos="180975" algn="l"/>
            </a:tabLst>
          </a:pPr>
          <a:r>
            <a:rPr lang="pt-BR" sz="1400" b="1"/>
            <a:t>Exercício 6.2 - Incerteza no ajuste de pontos experimentais.</a:t>
          </a:r>
        </a:p>
        <a:p>
          <a:pPr algn="just">
            <a:lnSpc>
              <a:spcPct val="120000"/>
            </a:lnSpc>
          </a:pPr>
          <a:r>
            <a:rPr lang="pt-BR" sz="1400"/>
            <a:t>Com base nos dados do certificado de calibração do termômetro digital abaixo, determine: a) a sua curva de calibração; b) seu erro de linearidade; </a:t>
          </a:r>
          <a:br>
            <a:rPr lang="pt-BR" sz="1400"/>
          </a:br>
          <a:r>
            <a:rPr lang="pt-BR" sz="1400"/>
            <a:t>c) sua incerteza do ajuste linear. 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238125</xdr:colOff>
      <xdr:row>8</xdr:row>
      <xdr:rowOff>120010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76525" cy="178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413963</xdr:colOff>
      <xdr:row>0</xdr:row>
      <xdr:rowOff>0</xdr:rowOff>
    </xdr:from>
    <xdr:to>
      <xdr:col>16</xdr:col>
      <xdr:colOff>161408</xdr:colOff>
      <xdr:row>17</xdr:row>
      <xdr:rowOff>180724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19563" y="0"/>
          <a:ext cx="2795445" cy="366687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604800</xdr:colOff>
      <xdr:row>8</xdr:row>
      <xdr:rowOff>128953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0" y="0"/>
          <a:ext cx="7920000" cy="1652953"/>
        </a:xfrm>
        <a:prstGeom prst="rect">
          <a:avLst/>
        </a:prstGeom>
        <a:solidFill>
          <a:sysClr val="window" lastClr="FFFFFF"/>
        </a:solidFill>
      </xdr:spPr>
      <xdr:txBody>
        <a:bodyPr wrap="square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just">
            <a:lnSpc>
              <a:spcPct val="120000"/>
            </a:lnSpc>
          </a:pPr>
          <a:r>
            <a:rPr lang="pt-BR" sz="1400" b="1"/>
            <a:t>Exercício 7.2 </a:t>
          </a:r>
          <a:r>
            <a:rPr lang="pt-BR" sz="1400"/>
            <a:t>Um analista precisou determinar a massa específica da água em seu laboratório. Para tanto, utilizou-se de um picnômetro para medição da massa e do volume da água amostrada. O volume do picnômetro declarado no certificado de calibração do mesmo era de (24,80 ± 0,01) mL – para k = 2,0 e 95,45% de confiabilidade metrológica. O valor da massa d'água era de 24,6360 g. </a:t>
          </a:r>
        </a:p>
        <a:p>
          <a:pPr algn="just">
            <a:lnSpc>
              <a:spcPct val="120000"/>
            </a:lnSpc>
          </a:pPr>
          <a:r>
            <a:rPr lang="pt-BR" sz="1400"/>
            <a:t>Determine a massa especifica da agua e sua incerteza de medição para 95,45% de confiabilidade metrológica. </a:t>
          </a:r>
        </a:p>
      </xdr:txBody>
    </xdr:sp>
    <xdr:clientData/>
  </xdr:twoCellAnchor>
  <xdr:twoCellAnchor editAs="oneCell">
    <xdr:from>
      <xdr:col>6</xdr:col>
      <xdr:colOff>95250</xdr:colOff>
      <xdr:row>9</xdr:row>
      <xdr:rowOff>67371</xdr:rowOff>
    </xdr:from>
    <xdr:to>
      <xdr:col>14</xdr:col>
      <xdr:colOff>571500</xdr:colOff>
      <xdr:row>14</xdr:row>
      <xdr:rowOff>9525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9550" y="1781871"/>
          <a:ext cx="5353050" cy="98990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0</xdr:rowOff>
    </xdr:from>
    <xdr:to>
      <xdr:col>13</xdr:col>
      <xdr:colOff>526068</xdr:colOff>
      <xdr:row>14</xdr:row>
      <xdr:rowOff>115685</xdr:rowOff>
    </xdr:to>
    <xdr:sp macro="" textlink="">
      <xdr:nvSpPr>
        <xdr:cNvPr id="2" name="CaixaDeTexto 41">
          <a:extLst>
            <a:ext uri="{FF2B5EF4-FFF2-40B4-BE49-F238E27FC236}">
              <a16:creationId xmlns:a16="http://schemas.microsoft.com/office/drawing/2014/main" id="{4401A4CA-FD89-477D-BB6E-CEDEA36111C7}"/>
            </a:ext>
          </a:extLst>
        </xdr:cNvPr>
        <xdr:cNvSpPr txBox="1"/>
      </xdr:nvSpPr>
      <xdr:spPr>
        <a:xfrm>
          <a:off x="133350" y="0"/>
          <a:ext cx="8679468" cy="2782685"/>
        </a:xfrm>
        <a:prstGeom prst="rect">
          <a:avLst/>
        </a:prstGeom>
        <a:solidFill>
          <a:schemeClr val="bg1"/>
        </a:solidFill>
      </xdr:spPr>
      <xdr:txBody>
        <a:bodyPr wrap="square" rtlCol="0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just">
            <a:lnSpc>
              <a:spcPct val="120000"/>
            </a:lnSpc>
          </a:pPr>
          <a:r>
            <a:rPr lang="pt-BR" sz="1200"/>
            <a:t>Para cada ponto selecionado da faixa de pesagem, convém que o Laboratório realize o seguinte procedimento:</a:t>
          </a:r>
        </a:p>
        <a:p>
          <a:pPr algn="just">
            <a:lnSpc>
              <a:spcPct val="120000"/>
            </a:lnSpc>
          </a:pPr>
          <a:r>
            <a:rPr lang="pt-BR" sz="1200"/>
            <a:t>Pesagem:</a:t>
          </a:r>
        </a:p>
        <a:p>
          <a:pPr marL="342900" indent="-342900" algn="just">
            <a:lnSpc>
              <a:spcPct val="120000"/>
            </a:lnSpc>
            <a:buAutoNum type="alphaLcParenR"/>
          </a:pPr>
          <a:r>
            <a:rPr lang="pt-BR" sz="1200"/>
            <a:t>tarar a balança e registrar a leitura no ponto zero (z1);</a:t>
          </a:r>
        </a:p>
        <a:p>
          <a:pPr marL="342900" indent="-342900" algn="just">
            <a:lnSpc>
              <a:spcPct val="120000"/>
            </a:lnSpc>
            <a:buAutoNum type="alphaLcParenR"/>
          </a:pPr>
          <a:r>
            <a:rPr lang="pt-BR" sz="1200"/>
            <a:t>posicionar o peso (M) na balança e registrar a leitura da indicação da balança (m1);</a:t>
          </a:r>
        </a:p>
        <a:p>
          <a:pPr marL="342900" indent="-342900" algn="just">
            <a:lnSpc>
              <a:spcPct val="120000"/>
            </a:lnSpc>
            <a:buAutoNum type="alphaLcParenR"/>
          </a:pPr>
          <a:r>
            <a:rPr lang="pt-BR" sz="1200"/>
            <a:t>retirar o peso da balança. </a:t>
          </a:r>
          <a:r>
            <a:rPr lang="pt-BR" sz="1200" b="1"/>
            <a:t>Não </a:t>
          </a:r>
          <a:r>
            <a:rPr lang="pt-BR" sz="1200"/>
            <a:t>tarar a balança;</a:t>
          </a:r>
        </a:p>
        <a:p>
          <a:pPr marL="342900" indent="-342900" algn="just">
            <a:lnSpc>
              <a:spcPct val="120000"/>
            </a:lnSpc>
            <a:buAutoNum type="alphaLcParenR"/>
          </a:pPr>
          <a:r>
            <a:rPr lang="pt-BR" sz="1200"/>
            <a:t>posicionar o peso (M) na balança e registrar a leitura da indicação da balança (m2);</a:t>
          </a:r>
        </a:p>
        <a:p>
          <a:pPr marL="342900" indent="-342900" algn="just">
            <a:lnSpc>
              <a:spcPct val="120000"/>
            </a:lnSpc>
            <a:buAutoNum type="alphaLcParenR"/>
          </a:pPr>
          <a:r>
            <a:rPr lang="pt-BR" sz="1200"/>
            <a:t>retirar o peso da balança e registrar a leitura (z2).</a:t>
          </a:r>
        </a:p>
        <a:p>
          <a:pPr algn="just">
            <a:lnSpc>
              <a:spcPct val="120000"/>
            </a:lnSpc>
          </a:pPr>
          <a:br>
            <a:rPr lang="pt-BR" sz="1200"/>
          </a:br>
          <a:r>
            <a:rPr lang="pt-BR" sz="1200"/>
            <a:t>Calcular a correção para cada pesagem:</a:t>
          </a:r>
        </a:p>
        <a:p>
          <a:pPr algn="just">
            <a:lnSpc>
              <a:spcPct val="120000"/>
            </a:lnSpc>
          </a:pPr>
          <a:r>
            <a:rPr lang="pt-BR" sz="1200"/>
            <a:t>C1 = M – (m1 – z1)</a:t>
          </a:r>
        </a:p>
        <a:p>
          <a:pPr algn="just">
            <a:lnSpc>
              <a:spcPct val="120000"/>
            </a:lnSpc>
          </a:pPr>
          <a:r>
            <a:rPr lang="pt-BR" sz="1200"/>
            <a:t>C2 = M – (m2 – z2)</a:t>
          </a:r>
        </a:p>
        <a:p>
          <a:pPr algn="just">
            <a:lnSpc>
              <a:spcPct val="120000"/>
            </a:lnSpc>
          </a:pPr>
          <a:r>
            <a:rPr lang="pt-BR" sz="1200"/>
            <a:t>Correção do usuário = (C1 + C2)/2</a:t>
          </a:r>
        </a:p>
      </xdr:txBody>
    </xdr:sp>
    <xdr:clientData/>
  </xdr:twoCellAnchor>
  <xdr:twoCellAnchor editAs="oneCell">
    <xdr:from>
      <xdr:col>5</xdr:col>
      <xdr:colOff>495300</xdr:colOff>
      <xdr:row>8</xdr:row>
      <xdr:rowOff>19050</xdr:rowOff>
    </xdr:from>
    <xdr:to>
      <xdr:col>14</xdr:col>
      <xdr:colOff>276225</xdr:colOff>
      <xdr:row>14</xdr:row>
      <xdr:rowOff>133936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9613249-1CED-45EF-A276-D99CA9ABAD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71875" y="1543050"/>
          <a:ext cx="5600700" cy="125788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392718</xdr:colOff>
      <xdr:row>17</xdr:row>
      <xdr:rowOff>152400</xdr:rowOff>
    </xdr:to>
    <xdr:sp macro="" textlink="">
      <xdr:nvSpPr>
        <xdr:cNvPr id="2" name="CaixaDeTexto 41">
          <a:extLst>
            <a:ext uri="{FF2B5EF4-FFF2-40B4-BE49-F238E27FC236}">
              <a16:creationId xmlns:a16="http://schemas.microsoft.com/office/drawing/2014/main" id="{4401A4CA-FD89-477D-BB6E-CEDEA36111C7}"/>
            </a:ext>
          </a:extLst>
        </xdr:cNvPr>
        <xdr:cNvSpPr txBox="1"/>
      </xdr:nvSpPr>
      <xdr:spPr>
        <a:xfrm>
          <a:off x="0" y="0"/>
          <a:ext cx="8317518" cy="3390900"/>
        </a:xfrm>
        <a:prstGeom prst="rect">
          <a:avLst/>
        </a:prstGeom>
        <a:solidFill>
          <a:schemeClr val="bg1"/>
        </a:solidFill>
      </xdr:spPr>
      <xdr:txBody>
        <a:bodyPr wrap="square" rtlCol="0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just">
            <a:lnSpc>
              <a:spcPct val="120000"/>
            </a:lnSpc>
          </a:pPr>
          <a:r>
            <a:rPr lang="pt-BR" sz="1400"/>
            <a:t>Para cada ponto, convém que o Laboratório realize o seguinte procedimento:</a:t>
          </a:r>
        </a:p>
        <a:p>
          <a:pPr algn="just">
            <a:lnSpc>
              <a:spcPct val="120000"/>
            </a:lnSpc>
          </a:pPr>
          <a:r>
            <a:rPr lang="pt-BR" sz="1400"/>
            <a:t>Pesagem:</a:t>
          </a:r>
        </a:p>
        <a:p>
          <a:pPr marL="342900" indent="-342900" algn="just">
            <a:lnSpc>
              <a:spcPct val="120000"/>
            </a:lnSpc>
            <a:buAutoNum type="alphaLcParenR"/>
          </a:pPr>
          <a:r>
            <a:rPr lang="pt-BR" sz="1400"/>
            <a:t>tarar a balança e registrar a leitura no ponto zero (z1);</a:t>
          </a:r>
        </a:p>
        <a:p>
          <a:pPr marL="342900" indent="-342900" algn="just">
            <a:lnSpc>
              <a:spcPct val="120000"/>
            </a:lnSpc>
            <a:buAutoNum type="alphaLcParenR"/>
          </a:pPr>
          <a:r>
            <a:rPr lang="pt-BR" sz="1400"/>
            <a:t>posicionar o peso (M) na balança e registrar a leitura da indicação da balança (m1);</a:t>
          </a:r>
        </a:p>
        <a:p>
          <a:pPr marL="342900" indent="-342900" algn="just">
            <a:lnSpc>
              <a:spcPct val="120000"/>
            </a:lnSpc>
            <a:buAutoNum type="alphaLcParenR"/>
          </a:pPr>
          <a:r>
            <a:rPr lang="pt-BR" sz="1400"/>
            <a:t>retirar o peso da balança e registrar a leitura da indicação da balança (z2);</a:t>
          </a:r>
        </a:p>
        <a:p>
          <a:pPr marL="342900" indent="-342900" algn="just">
            <a:lnSpc>
              <a:spcPct val="120000"/>
            </a:lnSpc>
            <a:buAutoNum type="alphaLcParenR"/>
          </a:pPr>
          <a:r>
            <a:rPr lang="pt-BR" sz="1400"/>
            <a:t>sem</a:t>
          </a:r>
          <a:r>
            <a:rPr lang="pt-BR" sz="1400" b="1"/>
            <a:t> </a:t>
          </a:r>
          <a:r>
            <a:rPr lang="pt-BR" sz="1400"/>
            <a:t>tarar a balança, posicionar o mesmo peso na balança e registrar a leitura da indicação (m2);</a:t>
          </a:r>
        </a:p>
        <a:p>
          <a:pPr marL="342900" indent="-342900" algn="just">
            <a:lnSpc>
              <a:spcPct val="120000"/>
            </a:lnSpc>
            <a:buAutoNum type="alphaLcParenR"/>
          </a:pPr>
          <a:r>
            <a:rPr lang="pt-BR" sz="1400"/>
            <a:t>retirar o peso da balança e registrar a leitura (z3);</a:t>
          </a:r>
        </a:p>
        <a:p>
          <a:pPr marL="342900" indent="-342900" algn="just">
            <a:lnSpc>
              <a:spcPct val="120000"/>
            </a:lnSpc>
            <a:buAutoNum type="alphaLcParenR"/>
          </a:pPr>
          <a:r>
            <a:rPr lang="pt-BR" sz="1400"/>
            <a:t>repetir os passos (d) e (e) até que sejam obtidas 10 leituras.</a:t>
          </a:r>
        </a:p>
        <a:p>
          <a:pPr algn="just">
            <a:lnSpc>
              <a:spcPct val="120000"/>
            </a:lnSpc>
          </a:pPr>
          <a:r>
            <a:rPr lang="pt-BR" sz="1400"/>
            <a:t>Calcular a diferença (ri) entre cada leitura de pesagem e a leitura do zero correspondente:</a:t>
          </a:r>
        </a:p>
        <a:p>
          <a:pPr algn="just">
            <a:lnSpc>
              <a:spcPct val="120000"/>
            </a:lnSpc>
          </a:pPr>
          <a:r>
            <a:rPr lang="pt-BR" sz="1400"/>
            <a:t>ri = mi – zi</a:t>
          </a:r>
        </a:p>
        <a:p>
          <a:pPr rtl="0" eaLnBrk="1" latinLnBrk="0" hangingPunct="1"/>
          <a:r>
            <a:rPr lang="pt-BR" sz="14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Calcular o desvio padrão (s) das diferenças r1, r2, rn utilizando a fórmula:</a:t>
          </a:r>
          <a:endParaRPr lang="pt-BR" sz="1400">
            <a:effectLst/>
          </a:endParaRPr>
        </a:p>
        <a:p>
          <a:pPr rtl="0" eaLnBrk="1" latinLnBrk="0" hangingPunct="1"/>
          <a:r>
            <a:rPr lang="pt-BR" sz="14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</a:t>
          </a:r>
          <a:r>
            <a:rPr lang="pt-BR" sz="1400" kern="1200" baseline="-25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usuário</a:t>
          </a:r>
          <a:r>
            <a:rPr lang="pt-BR" sz="14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= √ [∑ (ri – R)2 / (n-1)], onde: i = 1 até n</a:t>
          </a:r>
          <a:endParaRPr lang="pt-BR" sz="1400">
            <a:effectLst/>
          </a:endParaRPr>
        </a:p>
        <a:p>
          <a:pPr rtl="0" eaLnBrk="1" latinLnBrk="0" hangingPunct="1"/>
          <a:r>
            <a:rPr lang="pt-BR" sz="14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 = média dos valores de ri</a:t>
          </a:r>
          <a:endParaRPr lang="pt-BR" sz="1400">
            <a:effectLst/>
          </a:endParaRPr>
        </a:p>
        <a:p>
          <a:pPr algn="just">
            <a:lnSpc>
              <a:spcPct val="120000"/>
            </a:lnSpc>
          </a:pPr>
          <a:endParaRPr lang="pt-BR" sz="14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48389</xdr:rowOff>
    </xdr:from>
    <xdr:to>
      <xdr:col>10</xdr:col>
      <xdr:colOff>533400</xdr:colOff>
      <xdr:row>5</xdr:row>
      <xdr:rowOff>75003</xdr:rowOff>
    </xdr:to>
    <xdr:sp macro="" textlink="">
      <xdr:nvSpPr>
        <xdr:cNvPr id="2" name="Rectangle 8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 noChangeArrowheads="1"/>
        </xdr:cNvSpPr>
      </xdr:nvSpPr>
      <xdr:spPr bwMode="auto">
        <a:xfrm>
          <a:off x="0" y="48389"/>
          <a:ext cx="6019800" cy="979114"/>
        </a:xfrm>
        <a:prstGeom prst="rect">
          <a:avLst/>
        </a:prstGeom>
        <a:solidFill>
          <a:sysClr val="window" lastClr="FFFFFF"/>
        </a:solidFill>
        <a:ln w="9525">
          <a:noFill/>
          <a:miter lim="800000"/>
          <a:headEnd/>
          <a:tailEnd/>
        </a:ln>
        <a:effectLst/>
      </xdr:spPr>
      <xdr:txBody>
        <a:bodyPr wrap="square" anchor="ctr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just">
            <a:lnSpc>
              <a:spcPct val="120000"/>
            </a:lnSpc>
            <a:tabLst>
              <a:tab pos="-630238" algn="l"/>
              <a:tab pos="-539750" algn="l"/>
              <a:tab pos="180975" algn="l"/>
            </a:tabLst>
          </a:pPr>
          <a:r>
            <a:rPr lang="pt-BR" sz="1200" b="1">
              <a:latin typeface="Calibri" pitchFamily="34" charset="0"/>
            </a:rPr>
            <a:t>Exercício 5.1 – Calibração de Balança Analítica</a:t>
          </a:r>
        </a:p>
        <a:p>
          <a:pPr algn="just">
            <a:lnSpc>
              <a:spcPct val="120000"/>
            </a:lnSpc>
            <a:tabLst>
              <a:tab pos="-630238" algn="l"/>
              <a:tab pos="-539750" algn="l"/>
              <a:tab pos="180975" algn="l"/>
            </a:tabLst>
          </a:pPr>
          <a:r>
            <a:rPr lang="pt-BR" sz="1200">
              <a:latin typeface="Calibri" pitchFamily="34" charset="0"/>
            </a:rPr>
            <a:t>Determine a incerteza e o erro de medição da balança analítica de resolução </a:t>
          </a:r>
          <a:br>
            <a:rPr lang="pt-BR" sz="1200">
              <a:latin typeface="Calibri" pitchFamily="34" charset="0"/>
            </a:rPr>
          </a:br>
          <a:r>
            <a:rPr lang="pt-BR" sz="1200">
              <a:latin typeface="Calibri" pitchFamily="34" charset="0"/>
            </a:rPr>
            <a:t>(d = 0,0001 g, elegibilidade (e = 0,001 g), faixa de medição de 10 mg a 220 g e classe I. Adote o certificado de calibração das massas em anexo</a:t>
          </a:r>
          <a:endParaRPr lang="pt-BR" sz="12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13</xdr:col>
      <xdr:colOff>14250</xdr:colOff>
      <xdr:row>10</xdr:row>
      <xdr:rowOff>10974</xdr:rowOff>
    </xdr:to>
    <xdr:sp macro="" textlink="">
      <xdr:nvSpPr>
        <xdr:cNvPr id="2" name="Rectangle 8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>
          <a:spLocks noChangeArrowheads="1"/>
        </xdr:cNvSpPr>
      </xdr:nvSpPr>
      <xdr:spPr bwMode="auto">
        <a:xfrm>
          <a:off x="19050" y="0"/>
          <a:ext cx="7920000" cy="1915974"/>
        </a:xfrm>
        <a:prstGeom prst="rect">
          <a:avLst/>
        </a:prstGeom>
        <a:solidFill>
          <a:sysClr val="window" lastClr="FFFFFF"/>
        </a:solidFill>
        <a:ln w="9525">
          <a:noFill/>
          <a:miter lim="800000"/>
          <a:headEnd/>
          <a:tailEnd/>
        </a:ln>
        <a:effectLst/>
      </xdr:spPr>
      <xdr:txBody>
        <a:bodyPr wrap="square" anchor="ctr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just">
            <a:lnSpc>
              <a:spcPct val="120000"/>
            </a:lnSpc>
            <a:tabLst>
              <a:tab pos="-630238" algn="l"/>
              <a:tab pos="-539750" algn="l"/>
              <a:tab pos="180975" algn="l"/>
            </a:tabLst>
          </a:pPr>
          <a:r>
            <a:rPr lang="pt-BR" sz="1400" b="1">
              <a:latin typeface="+mn-lt"/>
            </a:rPr>
            <a:t>Exercício 6.1 – Calibração de Balança Analítica</a:t>
          </a:r>
        </a:p>
        <a:p>
          <a:pPr algn="just">
            <a:lnSpc>
              <a:spcPct val="120000"/>
            </a:lnSpc>
            <a:tabLst>
              <a:tab pos="-630238" algn="l"/>
              <a:tab pos="-539750" algn="l"/>
              <a:tab pos="180975" algn="l"/>
            </a:tabLst>
          </a:pPr>
          <a:r>
            <a:rPr lang="pt-BR" sz="1400">
              <a:latin typeface="+mn-lt"/>
            </a:rPr>
            <a:t>Determine, na balança do exercício 4.1:</a:t>
          </a:r>
        </a:p>
        <a:p>
          <a:pPr marL="342900" indent="-342900" algn="just">
            <a:lnSpc>
              <a:spcPct val="120000"/>
            </a:lnSpc>
            <a:buAutoNum type="alphaLcParenR"/>
            <a:tabLst>
              <a:tab pos="-630238" algn="l"/>
              <a:tab pos="-539750" algn="l"/>
              <a:tab pos="180975" algn="l"/>
            </a:tabLst>
          </a:pPr>
          <a:r>
            <a:rPr lang="pt-BR" sz="1400">
              <a:latin typeface="+mn-lt"/>
            </a:rPr>
            <a:t>Se a mesma se encontra dentro do seu EMP</a:t>
          </a:r>
        </a:p>
        <a:p>
          <a:pPr marL="342900" indent="-342900" algn="just">
            <a:lnSpc>
              <a:spcPct val="120000"/>
            </a:lnSpc>
            <a:buAutoNum type="alphaLcParenR"/>
            <a:tabLst>
              <a:tab pos="-630238" algn="l"/>
              <a:tab pos="-539750" algn="l"/>
              <a:tab pos="180975" algn="l"/>
            </a:tabLst>
          </a:pPr>
          <a:r>
            <a:rPr lang="pt-BR" sz="1400">
              <a:latin typeface="+mn-lt"/>
            </a:rPr>
            <a:t>Construa  sua curva de calibração </a:t>
          </a:r>
        </a:p>
        <a:p>
          <a:pPr marL="342900" indent="-342900" algn="just">
            <a:lnSpc>
              <a:spcPct val="120000"/>
            </a:lnSpc>
            <a:buAutoNum type="alphaLcParenR"/>
            <a:tabLst>
              <a:tab pos="-630238" algn="l"/>
              <a:tab pos="-539750" algn="l"/>
              <a:tab pos="180975" algn="l"/>
            </a:tabLst>
          </a:pPr>
          <a:r>
            <a:rPr lang="pt-BR" sz="1400">
              <a:latin typeface="+mn-lt"/>
            </a:rPr>
            <a:t>Determine seu erro de linearidade </a:t>
          </a:r>
        </a:p>
        <a:p>
          <a:pPr marL="342900" indent="-342900" algn="just">
            <a:lnSpc>
              <a:spcPct val="120000"/>
            </a:lnSpc>
            <a:buAutoNum type="alphaLcParenR"/>
            <a:tabLst>
              <a:tab pos="-630238" algn="l"/>
              <a:tab pos="-539750" algn="l"/>
              <a:tab pos="180975" algn="l"/>
            </a:tabLst>
          </a:pPr>
          <a:r>
            <a:rPr lang="pt-BR" sz="1400">
              <a:latin typeface="+mn-lt"/>
            </a:rPr>
            <a:t>Determine sua incerteza do ajuste</a:t>
          </a:r>
        </a:p>
        <a:p>
          <a:pPr marL="342900" indent="-342900" algn="just">
            <a:lnSpc>
              <a:spcPct val="120000"/>
            </a:lnSpc>
            <a:buAutoNum type="alphaLcParenR"/>
            <a:tabLst>
              <a:tab pos="-630238" algn="l"/>
              <a:tab pos="-539750" algn="l"/>
              <a:tab pos="180975" algn="l"/>
            </a:tabLst>
          </a:pPr>
          <a:r>
            <a:rPr lang="pt-BR" sz="1400">
              <a:latin typeface="+mn-lt"/>
            </a:rPr>
            <a:t>Calcule a incerteza da balança, considerando a incerteza do ajuste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11</xdr:col>
      <xdr:colOff>595969</xdr:colOff>
      <xdr:row>30</xdr:row>
      <xdr:rowOff>114459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28575"/>
          <a:ext cx="7253944" cy="5800884"/>
        </a:xfrm>
        <a:prstGeom prst="rect">
          <a:avLst/>
        </a:prstGeom>
      </xdr:spPr>
    </xdr:pic>
    <xdr:clientData/>
  </xdr:twoCellAnchor>
  <xdr:twoCellAnchor editAs="oneCell">
    <xdr:from>
      <xdr:col>12</xdr:col>
      <xdr:colOff>247649</xdr:colOff>
      <xdr:row>0</xdr:row>
      <xdr:rowOff>104775</xdr:rowOff>
    </xdr:from>
    <xdr:to>
      <xdr:col>19</xdr:col>
      <xdr:colOff>464096</xdr:colOff>
      <xdr:row>19</xdr:row>
      <xdr:rowOff>47625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62849" y="104775"/>
          <a:ext cx="4483647" cy="35623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6</xdr:row>
      <xdr:rowOff>66675</xdr:rowOff>
    </xdr:from>
    <xdr:to>
      <xdr:col>18</xdr:col>
      <xdr:colOff>235568</xdr:colOff>
      <xdr:row>8</xdr:row>
      <xdr:rowOff>164056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aixaDeTexto 5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SpPr txBox="1"/>
          </xdr:nvSpPr>
          <xdr:spPr>
            <a:xfrm>
              <a:off x="9467850" y="1400175"/>
              <a:ext cx="2064368" cy="535531"/>
            </a:xfrm>
            <a:prstGeom prst="rect">
              <a:avLst/>
            </a:prstGeom>
            <a:solidFill>
              <a:sysClr val="window" lastClr="FFFFFF"/>
            </a:solidFill>
          </xdr:spPr>
          <xdr:txBody>
            <a:bodyPr wrap="square" lIns="0" tIns="0" rIns="0" bIns="0" rtlCol="0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t-BR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pt-BR" b="0" i="1">
                            <a:latin typeface="Cambria Math" panose="02040503050406030204" pitchFamily="18" charset="0"/>
                          </a:rPr>
                          <m:t>𝐺</m:t>
                        </m:r>
                      </m:e>
                      <m:sub>
                        <m:r>
                          <a:rPr lang="pt-BR" b="0" i="1">
                            <a:latin typeface="Cambria Math" panose="02040503050406030204" pitchFamily="18" charset="0"/>
                          </a:rPr>
                          <m:t>𝐶</m:t>
                        </m:r>
                      </m:sub>
                    </m:sSub>
                    <m:r>
                      <a:rPr lang="pt-BR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pt-BR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d>
                          <m:dPr>
                            <m:begChr m:val="|"/>
                            <m:endChr m:val="|"/>
                            <m:ctrlPr>
                              <a:rPr lang="pt-BR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pt-BR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pt-BR" b="0" i="1">
                                    <a:latin typeface="Cambria Math" panose="02040503050406030204" pitchFamily="18" charset="0"/>
                                  </a:rPr>
                                  <m:t>𝑔</m:t>
                                </m:r>
                              </m:e>
                              <m:sub>
                                <m:r>
                                  <a:rPr lang="pt-BR" b="0" i="1">
                                    <a:latin typeface="Cambria Math" panose="02040503050406030204" pitchFamily="18" charset="0"/>
                                  </a:rPr>
                                  <m:t>𝑖</m:t>
                                </m:r>
                              </m:sub>
                            </m:sSub>
                            <m:r>
                              <a:rPr lang="pt-BR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acc>
                              <m:accPr>
                                <m:chr m:val="̅"/>
                                <m:ctrlPr>
                                  <a:rPr lang="pt-BR" b="0" i="1">
                                    <a:latin typeface="Cambria Math" panose="02040503050406030204" pitchFamily="18" charset="0"/>
                                  </a:rPr>
                                </m:ctrlPr>
                              </m:accPr>
                              <m:e>
                                <m:r>
                                  <a:rPr lang="pt-BR" b="0" i="1">
                                    <a:latin typeface="Cambria Math" panose="02040503050406030204" pitchFamily="18" charset="0"/>
                                  </a:rPr>
                                  <m:t>𝑔</m:t>
                                </m:r>
                              </m:e>
                            </m:acc>
                          </m:e>
                        </m:d>
                      </m:num>
                      <m:den>
                        <m:r>
                          <a:rPr lang="pt-BR" b="0" i="1">
                            <a:latin typeface="Cambria Math" panose="02040503050406030204" pitchFamily="18" charset="0"/>
                          </a:rPr>
                          <m:t>𝑠</m:t>
                        </m:r>
                      </m:den>
                    </m:f>
                  </m:oMath>
                </m:oMathPara>
              </a14:m>
              <a:endParaRPr lang="pt-BR"/>
            </a:p>
          </xdr:txBody>
        </xdr:sp>
      </mc:Choice>
      <mc:Fallback xmlns="">
        <xdr:sp macro="" textlink="">
          <xdr:nvSpPr>
            <xdr:cNvPr id="3" name="CaixaDeTexto 5">
              <a:extLst>
                <a:ext uri="{FF2B5EF4-FFF2-40B4-BE49-F238E27FC236}">
                  <a16:creationId xmlns:a16="http://schemas.microsoft.com/office/drawing/2014/main" id="{03ED0941-7CF4-40A9-BDB2-2011EF136236}"/>
                </a:ext>
              </a:extLst>
            </xdr:cNvPr>
            <xdr:cNvSpPr txBox="1"/>
          </xdr:nvSpPr>
          <xdr:spPr>
            <a:xfrm>
              <a:off x="9467850" y="1400175"/>
              <a:ext cx="2064368" cy="535531"/>
            </a:xfrm>
            <a:prstGeom prst="rect">
              <a:avLst/>
            </a:prstGeom>
            <a:solidFill>
              <a:sysClr val="window" lastClr="FFFFFF"/>
            </a:solidFill>
          </xdr:spPr>
          <xdr:txBody>
            <a:bodyPr wrap="square" lIns="0" tIns="0" rIns="0" bIns="0" rtlCol="0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pt-BR" b="0" i="0">
                  <a:latin typeface="Cambria Math" panose="02040503050406030204" pitchFamily="18" charset="0"/>
                </a:rPr>
                <a:t>𝐺_𝐶=|𝑔_𝑖−𝑔 ̅ |/𝑠</a:t>
              </a:r>
              <a:endParaRPr lang="pt-BR"/>
            </a:p>
          </xdr:txBody>
        </xdr:sp>
      </mc:Fallback>
    </mc:AlternateContent>
    <xdr:clientData/>
  </xdr:twoCellAnchor>
  <xdr:twoCellAnchor>
    <xdr:from>
      <xdr:col>14</xdr:col>
      <xdr:colOff>161925</xdr:colOff>
      <xdr:row>9</xdr:row>
      <xdr:rowOff>161925</xdr:rowOff>
    </xdr:from>
    <xdr:to>
      <xdr:col>19</xdr:col>
      <xdr:colOff>561975</xdr:colOff>
      <xdr:row>13</xdr:row>
      <xdr:rowOff>47624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aixaDeTexto 3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SpPr txBox="1"/>
          </xdr:nvSpPr>
          <xdr:spPr>
            <a:xfrm>
              <a:off x="9020175" y="2171700"/>
              <a:ext cx="3448050" cy="83819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rtl="0" eaLnBrk="1" latinLnBrk="0" hangingPunct="1"/>
              <a14:m>
                <m:oMath xmlns:m="http://schemas.openxmlformats.org/officeDocument/2006/math">
                  <m:sSub>
                    <m:sSubPr>
                      <m:ctrlPr>
                        <a:rPr lang="pt-BR" sz="11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pt-BR" sz="11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𝑔</m:t>
                      </m:r>
                    </m:e>
                    <m:sub>
                      <m:r>
                        <a:rPr lang="pt-BR" sz="11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𝑖</m:t>
                      </m:r>
                    </m:sub>
                  </m:sSub>
                </m:oMath>
              </a14:m>
              <a:r>
                <a:rPr lang="pt-BR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é o valor suspeito;</a:t>
              </a:r>
              <a:endParaRPr lang="pt-BR" sz="1100">
                <a:effectLst/>
              </a:endParaRPr>
            </a:p>
            <a:p>
              <a:pPr rtl="0" eaLnBrk="1" latinLnBrk="0" hangingPunct="1"/>
              <a14:m>
                <m:oMath xmlns:m="http://schemas.openxmlformats.org/officeDocument/2006/math">
                  <m:acc>
                    <m:accPr>
                      <m:chr m:val="̅"/>
                      <m:ctrlPr>
                        <a:rPr lang="pt-BR" sz="11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accPr>
                    <m:e>
                      <m:r>
                        <a:rPr lang="pt-BR" sz="11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𝑔</m:t>
                      </m:r>
                    </m:e>
                  </m:acc>
                </m:oMath>
              </a14:m>
              <a:r>
                <a:rPr lang="pt-BR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é o valor médio;</a:t>
              </a:r>
              <a:endParaRPr lang="pt-BR" sz="1100">
                <a:effectLst/>
              </a:endParaRPr>
            </a:p>
            <a:p>
              <a:pPr rtl="0" eaLnBrk="1" latinLnBrk="0" hangingPunct="1"/>
              <a:r>
                <a:rPr lang="pt-BR" sz="11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s </a:t>
              </a:r>
              <a:r>
                <a:rPr lang="pt-BR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é o desvio padrão amostral de uma distribuição normal </a:t>
              </a:r>
            </a:p>
            <a:p>
              <a:pPr rtl="0" eaLnBrk="1" latinLnBrk="0" hangingPunct="1"/>
              <a:r>
                <a:rPr lang="pt-BR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G</a:t>
              </a:r>
              <a:r>
                <a:rPr lang="pt-BR" sz="1100" baseline="-25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calculado</a:t>
              </a:r>
              <a:r>
                <a:rPr lang="pt-BR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&gt; G</a:t>
              </a:r>
              <a:r>
                <a:rPr lang="pt-BR" sz="1100" baseline="-25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tabelado</a:t>
              </a:r>
              <a:r>
                <a:rPr lang="pt-BR" sz="11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==&gt; valor aberrante</a:t>
              </a:r>
              <a:endParaRPr lang="pt-BR" sz="1100">
                <a:effectLst/>
              </a:endParaRPr>
            </a:p>
          </xdr:txBody>
        </xdr:sp>
      </mc:Choice>
      <mc:Fallback xmlns="">
        <xdr:sp macro="" textlink="">
          <xdr:nvSpPr>
            <xdr:cNvPr id="4" name="CaixaDeTexto 3">
              <a:extLst>
                <a:ext uri="{FF2B5EF4-FFF2-40B4-BE49-F238E27FC236}">
                  <a16:creationId xmlns:a16="http://schemas.microsoft.com/office/drawing/2014/main" id="{EDFDE3E0-071E-4B5B-95F3-CB5EE4D99AD4}"/>
                </a:ext>
              </a:extLst>
            </xdr:cNvPr>
            <xdr:cNvSpPr txBox="1"/>
          </xdr:nvSpPr>
          <xdr:spPr>
            <a:xfrm>
              <a:off x="9020175" y="2171700"/>
              <a:ext cx="3448050" cy="83819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rtl="0" eaLnBrk="1" latinLnBrk="0" hangingPunct="1"/>
              <a:r>
                <a:rPr lang="pt-BR" sz="11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𝑔_𝑖</a:t>
              </a:r>
              <a:r>
                <a:rPr lang="pt-BR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é o valor suspeito;</a:t>
              </a:r>
              <a:endParaRPr lang="pt-BR" sz="1100">
                <a:effectLst/>
              </a:endParaRPr>
            </a:p>
            <a:p>
              <a:pPr rtl="0" eaLnBrk="1" latinLnBrk="0" hangingPunct="1"/>
              <a:r>
                <a:rPr lang="pt-BR" sz="11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𝑔 ̅</a:t>
              </a:r>
              <a:r>
                <a:rPr lang="pt-BR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é o valor médio;</a:t>
              </a:r>
              <a:endParaRPr lang="pt-BR" sz="1100">
                <a:effectLst/>
              </a:endParaRPr>
            </a:p>
            <a:p>
              <a:pPr rtl="0" eaLnBrk="1" latinLnBrk="0" hangingPunct="1"/>
              <a:r>
                <a:rPr lang="pt-BR" sz="11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s </a:t>
              </a:r>
              <a:r>
                <a:rPr lang="pt-BR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é o desvio padrão amostral de uma distribuição normal </a:t>
              </a:r>
            </a:p>
            <a:p>
              <a:pPr rtl="0" eaLnBrk="1" latinLnBrk="0" hangingPunct="1"/>
              <a:r>
                <a:rPr lang="pt-BR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G</a:t>
              </a:r>
              <a:r>
                <a:rPr lang="pt-BR" sz="1100" baseline="-25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calculado</a:t>
              </a:r>
              <a:r>
                <a:rPr lang="pt-BR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&gt; G</a:t>
              </a:r>
              <a:r>
                <a:rPr lang="pt-BR" sz="1100" baseline="-25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tabelado</a:t>
              </a:r>
              <a:r>
                <a:rPr lang="pt-BR" sz="11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==&gt; valor aberrante</a:t>
              </a:r>
              <a:endParaRPr lang="pt-BR" sz="1100">
                <a:effectLst/>
              </a:endParaRPr>
            </a:p>
          </xdr:txBody>
        </xdr:sp>
      </mc:Fallback>
    </mc:AlternateContent>
    <xdr:clientData/>
  </xdr:twoCellAnchor>
  <xdr:twoCellAnchor>
    <xdr:from>
      <xdr:col>7</xdr:col>
      <xdr:colOff>0</xdr:colOff>
      <xdr:row>0</xdr:row>
      <xdr:rowOff>0</xdr:rowOff>
    </xdr:from>
    <xdr:to>
      <xdr:col>19</xdr:col>
      <xdr:colOff>281830</xdr:colOff>
      <xdr:row>3</xdr:row>
      <xdr:rowOff>153593</xdr:rowOff>
    </xdr:to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267200" y="0"/>
          <a:ext cx="7920880" cy="753668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just">
            <a:lnSpc>
              <a:spcPct val="120000"/>
            </a:lnSpc>
          </a:pPr>
          <a:r>
            <a:rPr lang="pt-BR" sz="1200" b="1"/>
            <a:t>Exercício 3.2</a:t>
          </a:r>
        </a:p>
        <a:p>
          <a:pPr algn="just">
            <a:lnSpc>
              <a:spcPct val="120000"/>
            </a:lnSpc>
          </a:pPr>
          <a:r>
            <a:rPr lang="pt-BR" sz="1200"/>
            <a:t>Determine, se entre as medições das massas especificas dos dados abaixo, existem valores aberrantes para um nível de confiança de 95%.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228599</xdr:colOff>
      <xdr:row>11</xdr:row>
      <xdr:rowOff>133350</xdr:rowOff>
    </xdr:from>
    <xdr:to>
      <xdr:col>8</xdr:col>
      <xdr:colOff>428624</xdr:colOff>
      <xdr:row>21</xdr:row>
      <xdr:rowOff>142875</xdr:rowOff>
    </xdr:to>
    <xdr:pic>
      <xdr:nvPicPr>
        <xdr:cNvPr id="3" name="Imagem 2" descr="2014-12-22_17-27-48_94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599" y="2514600"/>
          <a:ext cx="5248275" cy="1914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104775</xdr:colOff>
      <xdr:row>0</xdr:row>
      <xdr:rowOff>9524</xdr:rowOff>
    </xdr:from>
    <xdr:to>
      <xdr:col>9</xdr:col>
      <xdr:colOff>542925</xdr:colOff>
      <xdr:row>11</xdr:row>
      <xdr:rowOff>85725</xdr:rowOff>
    </xdr:to>
    <xdr:sp macro="" textlink="">
      <xdr:nvSpPr>
        <xdr:cNvPr id="4" name="Espaço Reservado para Conteúdo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Grp="1"/>
        </xdr:cNvSpPr>
      </xdr:nvSpPr>
      <xdr:spPr>
        <a:xfrm>
          <a:off x="104775" y="9524"/>
          <a:ext cx="6096000" cy="2457451"/>
        </a:xfrm>
        <a:prstGeom prst="rect">
          <a:avLst/>
        </a:prstGeom>
        <a:solidFill>
          <a:sysClr val="window" lastClr="FFFFFF"/>
        </a:solidFill>
      </xdr:spPr>
      <xdr:txBody>
        <a:bodyPr vert="horz" wrap="square" lIns="91440" tIns="45720" rIns="91440" bIns="45720" rtlCol="0">
          <a:noAutofit/>
        </a:bodyPr>
        <a:lstStyle>
          <a:lvl1pPr marL="228600" indent="-228600" algn="l" defTabSz="914400" rtl="0" eaLnBrk="1" latinLnBrk="0" hangingPunct="1">
            <a:lnSpc>
              <a:spcPct val="90000"/>
            </a:lnSpc>
            <a:spcBef>
              <a:spcPts val="1000"/>
            </a:spcBef>
            <a:buFont typeface="Arial" panose="020B0604020202020204" pitchFamily="34" charset="0"/>
            <a:buChar char="•"/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685800" indent="-22860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Char char="•"/>
            <a:defRPr sz="24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3000" indent="-22860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Char char="•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600200" indent="-22860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Char char="•"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057400" indent="-22860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Char char="•"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514600" indent="-22860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Char char="•"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971800" indent="-22860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Char char="•"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429000" indent="-22860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Char char="•"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886200" indent="-22860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Char char="•"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just">
            <a:lnSpc>
              <a:spcPct val="120000"/>
            </a:lnSpc>
            <a:spcBef>
              <a:spcPts val="0"/>
            </a:spcBef>
            <a:buFont typeface="Arial" charset="0"/>
            <a:buNone/>
          </a:pPr>
          <a:r>
            <a:rPr lang="pt-BR" sz="1400" b="1"/>
            <a:t>Exercício 2.1</a:t>
          </a:r>
        </a:p>
        <a:p>
          <a:pPr marL="0" indent="0" algn="just">
            <a:lnSpc>
              <a:spcPct val="120000"/>
            </a:lnSpc>
            <a:spcBef>
              <a:spcPts val="0"/>
            </a:spcBef>
            <a:buFont typeface="Arial" charset="0"/>
            <a:buNone/>
          </a:pPr>
          <a:r>
            <a:rPr lang="pt-BR" sz="1400" b="1"/>
            <a:t>Com base na figura ao lado, com dados de uma balança Sartorius, determine  o que se pede</a:t>
          </a:r>
        </a:p>
        <a:p>
          <a:pPr marL="342900" indent="-342900" algn="just">
            <a:lnSpc>
              <a:spcPct val="120000"/>
            </a:lnSpc>
            <a:spcBef>
              <a:spcPts val="0"/>
            </a:spcBef>
            <a:buFont typeface="Arial" charset="0"/>
            <a:buAutoNum type="alphaLcParenR"/>
          </a:pPr>
          <a:r>
            <a:rPr lang="pt-BR" sz="1400" b="1"/>
            <a:t>Resolução (d)</a:t>
          </a:r>
        </a:p>
        <a:p>
          <a:pPr marL="342900" indent="-342900" algn="just">
            <a:lnSpc>
              <a:spcPct val="120000"/>
            </a:lnSpc>
            <a:spcBef>
              <a:spcPts val="0"/>
            </a:spcBef>
            <a:buFont typeface="Arial" charset="0"/>
            <a:buAutoNum type="alphaLcParenR"/>
          </a:pPr>
          <a:r>
            <a:rPr lang="pt-BR" sz="1400" b="1"/>
            <a:t>Valor de verificação (e)</a:t>
          </a:r>
        </a:p>
        <a:p>
          <a:pPr marL="342900" indent="-342900" algn="just">
            <a:lnSpc>
              <a:spcPct val="120000"/>
            </a:lnSpc>
            <a:spcBef>
              <a:spcPts val="0"/>
            </a:spcBef>
            <a:buFont typeface="Arial" charset="0"/>
            <a:buAutoNum type="alphaLcParenR"/>
          </a:pPr>
          <a:r>
            <a:rPr lang="pt-BR" sz="1400" b="1"/>
            <a:t>Carga máxima (Max)</a:t>
          </a:r>
        </a:p>
        <a:p>
          <a:pPr marL="342900" indent="-342900" algn="just">
            <a:lnSpc>
              <a:spcPct val="120000"/>
            </a:lnSpc>
            <a:spcBef>
              <a:spcPts val="0"/>
            </a:spcBef>
            <a:buFont typeface="Arial" charset="0"/>
            <a:buAutoNum type="alphaLcParenR"/>
          </a:pPr>
          <a:r>
            <a:rPr lang="pt-BR" sz="1400" b="1"/>
            <a:t>N° de valores de verificação (n)</a:t>
          </a:r>
        </a:p>
        <a:p>
          <a:pPr marL="342900" indent="-342900" algn="just">
            <a:lnSpc>
              <a:spcPct val="120000"/>
            </a:lnSpc>
            <a:spcBef>
              <a:spcPts val="0"/>
            </a:spcBef>
            <a:buFont typeface="Arial" charset="0"/>
            <a:buAutoNum type="alphaLcParenR"/>
          </a:pPr>
          <a:r>
            <a:rPr lang="pt-BR" sz="1400" b="1"/>
            <a:t>Carga mínima </a:t>
          </a:r>
        </a:p>
        <a:p>
          <a:pPr marL="342900" indent="-342900" algn="just">
            <a:lnSpc>
              <a:spcPct val="120000"/>
            </a:lnSpc>
            <a:spcBef>
              <a:spcPts val="0"/>
            </a:spcBef>
            <a:buFont typeface="Arial" charset="0"/>
            <a:buAutoNum type="alphaLcParenR"/>
          </a:pPr>
          <a:r>
            <a:rPr lang="pt-BR" sz="1400" b="1"/>
            <a:t>Classe da balança</a:t>
          </a:r>
        </a:p>
        <a:p>
          <a:pPr marL="342900" indent="-342900" algn="just">
            <a:lnSpc>
              <a:spcPct val="120000"/>
            </a:lnSpc>
            <a:spcBef>
              <a:spcPts val="0"/>
            </a:spcBef>
            <a:buFont typeface="Arial" charset="0"/>
            <a:buAutoNum type="alphaLcParenR"/>
          </a:pPr>
          <a:endParaRPr lang="pt-BR" sz="1400" b="1"/>
        </a:p>
        <a:p>
          <a:pPr marL="0" indent="0" algn="just">
            <a:lnSpc>
              <a:spcPct val="120000"/>
            </a:lnSpc>
            <a:spcBef>
              <a:spcPts val="0"/>
            </a:spcBef>
            <a:buNone/>
          </a:pPr>
          <a:endParaRPr lang="pt-BR" sz="1400" b="1"/>
        </a:p>
        <a:p>
          <a:pPr marL="0" indent="0" algn="just">
            <a:lnSpc>
              <a:spcPct val="120000"/>
            </a:lnSpc>
            <a:spcBef>
              <a:spcPts val="0"/>
            </a:spcBef>
            <a:buNone/>
          </a:pPr>
          <a:endParaRPr lang="pt-BR" sz="1400" b="1"/>
        </a:p>
        <a:p>
          <a:pPr marL="0" indent="0" algn="just">
            <a:lnSpc>
              <a:spcPct val="120000"/>
            </a:lnSpc>
            <a:spcBef>
              <a:spcPts val="0"/>
            </a:spcBef>
            <a:buFont typeface="Arial" charset="0"/>
            <a:buNone/>
          </a:pPr>
          <a:endParaRPr lang="pt-BR" sz="1400" b="1"/>
        </a:p>
      </xdr:txBody>
    </xdr:sp>
    <xdr:clientData/>
  </xdr:twoCellAnchor>
  <xdr:twoCellAnchor editAs="oneCell">
    <xdr:from>
      <xdr:col>10</xdr:col>
      <xdr:colOff>19050</xdr:colOff>
      <xdr:row>6</xdr:row>
      <xdr:rowOff>190499</xdr:rowOff>
    </xdr:from>
    <xdr:to>
      <xdr:col>17</xdr:col>
      <xdr:colOff>131238</xdr:colOff>
      <xdr:row>18</xdr:row>
      <xdr:rowOff>20954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86500" y="1619249"/>
          <a:ext cx="5141388" cy="211645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466725</xdr:colOff>
      <xdr:row>0</xdr:row>
      <xdr:rowOff>114300</xdr:rowOff>
    </xdr:from>
    <xdr:to>
      <xdr:col>19</xdr:col>
      <xdr:colOff>76200</xdr:colOff>
      <xdr:row>6</xdr:row>
      <xdr:rowOff>155377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3525" y="114300"/>
          <a:ext cx="6315075" cy="11840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343680</xdr:colOff>
      <xdr:row>11</xdr:row>
      <xdr:rowOff>188595</xdr:rowOff>
    </xdr:to>
    <xdr:pic>
      <xdr:nvPicPr>
        <xdr:cNvPr id="3" name="Imagem 2" descr="2014-12-22_17-27-48_940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220480" cy="22840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8</xdr:col>
      <xdr:colOff>556602</xdr:colOff>
      <xdr:row>12</xdr:row>
      <xdr:rowOff>120370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0"/>
          <a:ext cx="5404827" cy="240637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0</xdr:row>
      <xdr:rowOff>47625</xdr:rowOff>
    </xdr:from>
    <xdr:to>
      <xdr:col>19</xdr:col>
      <xdr:colOff>219075</xdr:colOff>
      <xdr:row>6</xdr:row>
      <xdr:rowOff>88702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86400" y="47625"/>
          <a:ext cx="6315075" cy="118407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66674</xdr:colOff>
      <xdr:row>0</xdr:row>
      <xdr:rowOff>0</xdr:rowOff>
    </xdr:from>
    <xdr:to>
      <xdr:col>7</xdr:col>
      <xdr:colOff>103189</xdr:colOff>
      <xdr:row>11</xdr:row>
      <xdr:rowOff>183308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4" y="0"/>
          <a:ext cx="4303715" cy="2278808"/>
        </a:xfrm>
        <a:prstGeom prst="rect">
          <a:avLst/>
        </a:prstGeom>
      </xdr:spPr>
    </xdr:pic>
    <xdr:clientData/>
  </xdr:twoCellAnchor>
  <xdr:twoCellAnchor editAs="oneCell">
    <xdr:from>
      <xdr:col>7</xdr:col>
      <xdr:colOff>342900</xdr:colOff>
      <xdr:row>0</xdr:row>
      <xdr:rowOff>47625</xdr:rowOff>
    </xdr:from>
    <xdr:to>
      <xdr:col>17</xdr:col>
      <xdr:colOff>561975</xdr:colOff>
      <xdr:row>6</xdr:row>
      <xdr:rowOff>88702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10100" y="47625"/>
          <a:ext cx="6315075" cy="118407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8</xdr:col>
      <xdr:colOff>476250</xdr:colOff>
      <xdr:row>10</xdr:row>
      <xdr:rowOff>95251</xdr:rowOff>
    </xdr:to>
    <xdr:sp macro="" textlink="" fLocksText="0">
      <xdr:nvSpPr>
        <xdr:cNvPr id="2" name="Espaço Reservado para Conteúdo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Grp="1"/>
        </xdr:cNvSpPr>
      </xdr:nvSpPr>
      <xdr:spPr>
        <a:xfrm>
          <a:off x="0" y="1"/>
          <a:ext cx="6115050" cy="2000250"/>
        </a:xfrm>
        <a:prstGeom prst="rect">
          <a:avLst/>
        </a:prstGeom>
        <a:solidFill>
          <a:sysClr val="window" lastClr="FFFFFF"/>
        </a:solidFill>
      </xdr:spPr>
      <xdr:txBody>
        <a:bodyPr vert="horz" wrap="square" lIns="91440" tIns="45720" rIns="91440" bIns="45720" rtlCol="0">
          <a:noAutofit/>
        </a:bodyPr>
        <a:lstStyle>
          <a:lvl1pPr marL="228600" indent="-228600" algn="l" defTabSz="914400" rtl="0" eaLnBrk="1" latinLnBrk="0" hangingPunct="1">
            <a:lnSpc>
              <a:spcPct val="90000"/>
            </a:lnSpc>
            <a:spcBef>
              <a:spcPts val="1000"/>
            </a:spcBef>
            <a:buFont typeface="Arial" panose="020B0604020202020204" pitchFamily="34" charset="0"/>
            <a:buChar char="•"/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685800" indent="-22860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Char char="•"/>
            <a:defRPr sz="24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3000" indent="-22860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Char char="•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600200" indent="-22860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Char char="•"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057400" indent="-22860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Char char="•"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514600" indent="-22860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Char char="•"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971800" indent="-22860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Char char="•"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429000" indent="-22860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Char char="•"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886200" indent="-22860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Char char="•"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just">
            <a:lnSpc>
              <a:spcPct val="120000"/>
            </a:lnSpc>
            <a:spcBef>
              <a:spcPts val="0"/>
            </a:spcBef>
            <a:buFont typeface="Arial" charset="0"/>
            <a:buNone/>
          </a:pPr>
          <a:r>
            <a:rPr lang="pt-BR" sz="1200" b="1"/>
            <a:t>Exercício 2.2</a:t>
          </a:r>
        </a:p>
        <a:p>
          <a:pPr marL="0" indent="0" algn="just">
            <a:lnSpc>
              <a:spcPct val="120000"/>
            </a:lnSpc>
            <a:spcBef>
              <a:spcPts val="0"/>
            </a:spcBef>
            <a:buFont typeface="Arial" charset="0"/>
            <a:buNone/>
          </a:pPr>
          <a:r>
            <a:rPr lang="pt-BR" sz="1200" b="1"/>
            <a:t>Com base na figura ao lado, com dados de uma balança Ohaus, determine  o que se pede</a:t>
          </a:r>
        </a:p>
        <a:p>
          <a:pPr marL="342900" indent="-342900" algn="just">
            <a:lnSpc>
              <a:spcPct val="120000"/>
            </a:lnSpc>
            <a:spcBef>
              <a:spcPts val="0"/>
            </a:spcBef>
            <a:buFont typeface="Arial" charset="0"/>
            <a:buAutoNum type="alphaLcParenR"/>
          </a:pPr>
          <a:r>
            <a:rPr lang="pt-BR" sz="1200" b="1"/>
            <a:t>Resolução (d)</a:t>
          </a:r>
        </a:p>
        <a:p>
          <a:pPr marL="342900" indent="-342900" algn="just">
            <a:lnSpc>
              <a:spcPct val="120000"/>
            </a:lnSpc>
            <a:spcBef>
              <a:spcPts val="0"/>
            </a:spcBef>
            <a:buFont typeface="Arial" charset="0"/>
            <a:buAutoNum type="alphaLcParenR"/>
          </a:pPr>
          <a:r>
            <a:rPr lang="pt-BR" sz="1200" b="1"/>
            <a:t>Valor de verificação (e)</a:t>
          </a:r>
        </a:p>
        <a:p>
          <a:pPr marL="342900" indent="-342900" algn="just">
            <a:lnSpc>
              <a:spcPct val="120000"/>
            </a:lnSpc>
            <a:spcBef>
              <a:spcPts val="0"/>
            </a:spcBef>
            <a:buFont typeface="Arial" charset="0"/>
            <a:buAutoNum type="alphaLcParenR"/>
          </a:pPr>
          <a:r>
            <a:rPr lang="pt-BR" sz="1200" b="1"/>
            <a:t>Carga máxima (Max)</a:t>
          </a:r>
        </a:p>
        <a:p>
          <a:pPr marL="342900" indent="-342900" algn="just">
            <a:lnSpc>
              <a:spcPct val="120000"/>
            </a:lnSpc>
            <a:spcBef>
              <a:spcPts val="0"/>
            </a:spcBef>
            <a:buFont typeface="Arial" charset="0"/>
            <a:buAutoNum type="alphaLcParenR"/>
          </a:pPr>
          <a:r>
            <a:rPr lang="pt-BR" sz="1200" b="1"/>
            <a:t>N° de valores de verificação (n)</a:t>
          </a:r>
        </a:p>
        <a:p>
          <a:pPr marL="342900" indent="-342900" algn="just">
            <a:lnSpc>
              <a:spcPct val="120000"/>
            </a:lnSpc>
            <a:spcBef>
              <a:spcPts val="0"/>
            </a:spcBef>
            <a:buFont typeface="Arial" charset="0"/>
            <a:buAutoNum type="alphaLcParenR"/>
          </a:pPr>
          <a:r>
            <a:rPr lang="pt-BR" sz="1200" b="1"/>
            <a:t>Carga mínima </a:t>
          </a:r>
        </a:p>
        <a:p>
          <a:pPr marL="342900" indent="-342900" algn="just">
            <a:lnSpc>
              <a:spcPct val="120000"/>
            </a:lnSpc>
            <a:spcBef>
              <a:spcPts val="0"/>
            </a:spcBef>
            <a:buFont typeface="Arial" charset="0"/>
            <a:buAutoNum type="alphaLcParenR"/>
          </a:pPr>
          <a:r>
            <a:rPr lang="pt-BR" sz="1200" b="1"/>
            <a:t>Classe da balança</a:t>
          </a:r>
        </a:p>
        <a:p>
          <a:pPr marL="342900" indent="-342900" algn="just">
            <a:lnSpc>
              <a:spcPct val="120000"/>
            </a:lnSpc>
            <a:spcBef>
              <a:spcPts val="0"/>
            </a:spcBef>
            <a:buFont typeface="Arial" charset="0"/>
            <a:buAutoNum type="alphaLcParenR"/>
          </a:pPr>
          <a:endParaRPr lang="pt-BR" sz="1200" b="1"/>
        </a:p>
        <a:p>
          <a:pPr marL="342900" indent="-342900" algn="just">
            <a:lnSpc>
              <a:spcPct val="120000"/>
            </a:lnSpc>
            <a:spcBef>
              <a:spcPts val="0"/>
            </a:spcBef>
            <a:buFont typeface="Arial" charset="0"/>
            <a:buAutoNum type="alphaLcParenR"/>
          </a:pPr>
          <a:endParaRPr lang="pt-BR" sz="1200" b="1"/>
        </a:p>
        <a:p>
          <a:pPr marL="0" indent="0" algn="just">
            <a:lnSpc>
              <a:spcPct val="120000"/>
            </a:lnSpc>
            <a:spcBef>
              <a:spcPts val="0"/>
            </a:spcBef>
            <a:buNone/>
          </a:pPr>
          <a:endParaRPr lang="pt-BR" sz="1200" b="1"/>
        </a:p>
        <a:p>
          <a:pPr marL="0" indent="0" algn="just">
            <a:lnSpc>
              <a:spcPct val="120000"/>
            </a:lnSpc>
            <a:spcBef>
              <a:spcPts val="0"/>
            </a:spcBef>
            <a:buFont typeface="Arial" charset="0"/>
            <a:buNone/>
          </a:pPr>
          <a:endParaRPr lang="pt-BR" sz="1200" b="1"/>
        </a:p>
      </xdr:txBody>
    </xdr:sp>
    <xdr:clientData fLocksWithSheet="0"/>
  </xdr:twoCellAnchor>
  <xdr:twoCellAnchor editAs="oneCell">
    <xdr:from>
      <xdr:col>9</xdr:col>
      <xdr:colOff>76200</xdr:colOff>
      <xdr:row>0</xdr:row>
      <xdr:rowOff>0</xdr:rowOff>
    </xdr:from>
    <xdr:to>
      <xdr:col>14</xdr:col>
      <xdr:colOff>514350</xdr:colOff>
      <xdr:row>13</xdr:row>
      <xdr:rowOff>138113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4600" y="0"/>
          <a:ext cx="3486150" cy="261461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12</xdr:col>
      <xdr:colOff>264588</xdr:colOff>
      <xdr:row>23</xdr:row>
      <xdr:rowOff>116205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00400" y="2667000"/>
          <a:ext cx="5141388" cy="211645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604800</xdr:colOff>
      <xdr:row>7</xdr:row>
      <xdr:rowOff>123825</xdr:rowOff>
    </xdr:to>
    <xdr:sp macro="" textlink="">
      <xdr:nvSpPr>
        <xdr:cNvPr id="2" name="Espaço Reservado para Conteúdo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Grp="1"/>
        </xdr:cNvSpPr>
      </xdr:nvSpPr>
      <xdr:spPr>
        <a:xfrm>
          <a:off x="0" y="0"/>
          <a:ext cx="7920000" cy="1457325"/>
        </a:xfrm>
        <a:prstGeom prst="rect">
          <a:avLst/>
        </a:prstGeom>
        <a:solidFill>
          <a:sysClr val="window" lastClr="FFFFFF"/>
        </a:solidFill>
      </xdr:spPr>
      <xdr:txBody>
        <a:bodyPr vert="horz" wrap="square" lIns="91440" tIns="45720" rIns="91440" bIns="45720" rtlCol="0">
          <a:noAutofit/>
        </a:bodyPr>
        <a:lstStyle>
          <a:lvl1pPr marL="228600" indent="-228600" algn="l" defTabSz="914400" rtl="0" eaLnBrk="1" latinLnBrk="0" hangingPunct="1">
            <a:lnSpc>
              <a:spcPct val="90000"/>
            </a:lnSpc>
            <a:spcBef>
              <a:spcPts val="1000"/>
            </a:spcBef>
            <a:buFont typeface="Arial" panose="020B0604020202020204" pitchFamily="34" charset="0"/>
            <a:buChar char="•"/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685800" indent="-22860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Char char="•"/>
            <a:defRPr sz="24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3000" indent="-22860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Char char="•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600200" indent="-22860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Char char="•"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057400" indent="-22860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Char char="•"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514600" indent="-22860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Char char="•"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971800" indent="-22860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Char char="•"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429000" indent="-22860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Char char="•"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886200" indent="-22860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Char char="•"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just">
            <a:lnSpc>
              <a:spcPct val="120000"/>
            </a:lnSpc>
            <a:spcBef>
              <a:spcPts val="0"/>
            </a:spcBef>
            <a:buFont typeface="Arial" charset="0"/>
            <a:buNone/>
          </a:pPr>
          <a:r>
            <a:rPr lang="pt-BR" sz="1400"/>
            <a:t>Exercício 2.3</a:t>
          </a:r>
        </a:p>
        <a:p>
          <a:pPr marL="0" indent="0" algn="just">
            <a:lnSpc>
              <a:spcPct val="120000"/>
            </a:lnSpc>
            <a:spcBef>
              <a:spcPts val="0"/>
            </a:spcBef>
            <a:buFont typeface="Arial" charset="0"/>
            <a:buNone/>
          </a:pPr>
          <a:r>
            <a:rPr lang="pt-BR" sz="1400"/>
            <a:t>A balança abaixo possui carga máxima de 200 kg, e=d=50 g, determine:</a:t>
          </a:r>
        </a:p>
        <a:p>
          <a:pPr marL="342900" indent="-342900" algn="just">
            <a:lnSpc>
              <a:spcPct val="120000"/>
            </a:lnSpc>
            <a:spcBef>
              <a:spcPts val="0"/>
            </a:spcBef>
            <a:buFont typeface="Arial" charset="0"/>
            <a:buAutoNum type="alphaLcParenR"/>
          </a:pPr>
          <a:r>
            <a:rPr lang="pt-BR" sz="1400"/>
            <a:t>N° de valores de verificação (n)</a:t>
          </a:r>
        </a:p>
        <a:p>
          <a:pPr marL="342900" indent="-342900" algn="just">
            <a:lnSpc>
              <a:spcPct val="120000"/>
            </a:lnSpc>
            <a:spcBef>
              <a:spcPts val="0"/>
            </a:spcBef>
            <a:buFont typeface="Arial" charset="0"/>
            <a:buAutoNum type="alphaLcParenR"/>
          </a:pPr>
          <a:r>
            <a:rPr lang="pt-BR" sz="1400"/>
            <a:t>Classe da balança</a:t>
          </a:r>
        </a:p>
        <a:p>
          <a:pPr marL="342900" indent="-342900" algn="just">
            <a:lnSpc>
              <a:spcPct val="120000"/>
            </a:lnSpc>
            <a:spcBef>
              <a:spcPts val="0"/>
            </a:spcBef>
            <a:buFont typeface="Arial" charset="0"/>
            <a:buAutoNum type="alphaLcParenR"/>
          </a:pPr>
          <a:r>
            <a:rPr lang="pt-BR" sz="1400"/>
            <a:t>Carga mínima </a:t>
          </a:r>
        </a:p>
        <a:p>
          <a:pPr marL="0" indent="0" algn="just">
            <a:lnSpc>
              <a:spcPct val="120000"/>
            </a:lnSpc>
            <a:spcBef>
              <a:spcPts val="0"/>
            </a:spcBef>
            <a:buFont typeface="Arial" charset="0"/>
            <a:buNone/>
          </a:pPr>
          <a:endParaRPr lang="pt-BR" sz="1200"/>
        </a:p>
      </xdr:txBody>
    </xdr:sp>
    <xdr:clientData/>
  </xdr:twoCellAnchor>
  <xdr:twoCellAnchor editAs="oneCell">
    <xdr:from>
      <xdr:col>5</xdr:col>
      <xdr:colOff>354537</xdr:colOff>
      <xdr:row>8</xdr:row>
      <xdr:rowOff>19049</xdr:rowOff>
    </xdr:from>
    <xdr:to>
      <xdr:col>14</xdr:col>
      <xdr:colOff>9525</xdr:colOff>
      <xdr:row>17</xdr:row>
      <xdr:rowOff>135254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02537" y="1543049"/>
          <a:ext cx="5141388" cy="211645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323850</xdr:colOff>
      <xdr:row>0</xdr:row>
      <xdr:rowOff>119530</xdr:rowOff>
    </xdr:from>
    <xdr:to>
      <xdr:col>10</xdr:col>
      <xdr:colOff>438150</xdr:colOff>
      <xdr:row>5</xdr:row>
      <xdr:rowOff>186791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14725" y="119530"/>
          <a:ext cx="5600700" cy="12578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3AE73-6114-4784-8CD1-86E3A150C0C3}">
  <dimension ref="A1:O49"/>
  <sheetViews>
    <sheetView workbookViewId="0">
      <selection activeCell="O13" sqref="O13"/>
    </sheetView>
  </sheetViews>
  <sheetFormatPr defaultRowHeight="15" x14ac:dyDescent="0.25"/>
  <cols>
    <col min="8" max="8" width="10.7109375" customWidth="1"/>
    <col min="11" max="11" width="10.85546875" bestFit="1" customWidth="1"/>
    <col min="12" max="12" width="10.7109375" customWidth="1"/>
  </cols>
  <sheetData>
    <row r="1" spans="1:15" ht="15.75" x14ac:dyDescent="0.25">
      <c r="A1" s="1" t="s">
        <v>0</v>
      </c>
      <c r="B1" s="2">
        <v>0.9</v>
      </c>
      <c r="C1" s="2">
        <v>0.95</v>
      </c>
      <c r="D1" s="1">
        <v>97.5</v>
      </c>
      <c r="E1" s="2">
        <v>0.99</v>
      </c>
      <c r="F1" s="3">
        <v>0.995</v>
      </c>
    </row>
    <row r="2" spans="1:15" ht="15.75" x14ac:dyDescent="0.25">
      <c r="A2" s="4">
        <v>3</v>
      </c>
      <c r="B2" s="5">
        <v>1.1479999999999999</v>
      </c>
      <c r="C2" s="5">
        <v>1.153</v>
      </c>
      <c r="D2" s="5">
        <v>1.1539999999999999</v>
      </c>
      <c r="E2" s="5">
        <v>1.155</v>
      </c>
      <c r="F2" s="5">
        <v>1.155</v>
      </c>
    </row>
    <row r="3" spans="1:15" ht="15.75" x14ac:dyDescent="0.25">
      <c r="A3" s="4">
        <v>4</v>
      </c>
      <c r="B3" s="5">
        <v>1.425</v>
      </c>
      <c r="C3" s="5">
        <v>1.462</v>
      </c>
      <c r="D3" s="5">
        <v>1.4810000000000001</v>
      </c>
      <c r="E3" s="5">
        <v>1.492</v>
      </c>
      <c r="F3" s="5">
        <v>1.496</v>
      </c>
    </row>
    <row r="4" spans="1:15" ht="15.75" x14ac:dyDescent="0.25">
      <c r="A4" s="4">
        <v>5</v>
      </c>
      <c r="B4" s="5">
        <v>1.6020000000000001</v>
      </c>
      <c r="C4" s="5">
        <v>1.671</v>
      </c>
      <c r="D4" s="5">
        <v>1.7150000000000001</v>
      </c>
      <c r="E4" s="5">
        <v>1.7490000000000001</v>
      </c>
      <c r="F4" s="5">
        <v>1.764</v>
      </c>
    </row>
    <row r="5" spans="1:15" ht="15.75" x14ac:dyDescent="0.25">
      <c r="A5" s="4">
        <v>6</v>
      </c>
      <c r="B5" s="5">
        <v>1.7290000000000001</v>
      </c>
      <c r="C5" s="5">
        <v>1.8220000000000001</v>
      </c>
      <c r="D5" s="5">
        <v>1.887</v>
      </c>
      <c r="E5" s="5">
        <v>1.944</v>
      </c>
      <c r="F5" s="5">
        <v>1.9730000000000001</v>
      </c>
    </row>
    <row r="6" spans="1:15" ht="18.75" x14ac:dyDescent="0.25">
      <c r="A6" s="4">
        <v>7</v>
      </c>
      <c r="B6" s="5">
        <v>1.8280000000000001</v>
      </c>
      <c r="C6" s="5">
        <v>1.9379999999999999</v>
      </c>
      <c r="D6" s="5">
        <v>2.02</v>
      </c>
      <c r="E6" s="5">
        <v>2.097</v>
      </c>
      <c r="F6" s="5">
        <v>2.1389999999999998</v>
      </c>
      <c r="H6" s="6" t="s">
        <v>1</v>
      </c>
      <c r="I6" s="7">
        <v>1</v>
      </c>
      <c r="J6" s="7">
        <v>2</v>
      </c>
      <c r="K6" s="7">
        <v>3</v>
      </c>
      <c r="L6" s="7">
        <v>4</v>
      </c>
      <c r="M6" s="6">
        <v>5</v>
      </c>
      <c r="N6" s="6">
        <v>6</v>
      </c>
      <c r="O6" s="6">
        <v>7</v>
      </c>
    </row>
    <row r="7" spans="1:15" ht="18.75" x14ac:dyDescent="0.25">
      <c r="A7" s="4">
        <v>8</v>
      </c>
      <c r="B7" s="5">
        <v>1.909</v>
      </c>
      <c r="C7" s="5">
        <v>2.032</v>
      </c>
      <c r="D7" s="5">
        <v>2.1269999999999998</v>
      </c>
      <c r="E7" s="5">
        <v>2.2210000000000001</v>
      </c>
      <c r="F7" s="5">
        <v>2.274</v>
      </c>
      <c r="H7" s="8" t="s">
        <v>2</v>
      </c>
      <c r="I7" s="9">
        <v>159</v>
      </c>
      <c r="J7" s="9">
        <v>153</v>
      </c>
      <c r="K7" s="9">
        <v>184</v>
      </c>
      <c r="L7" s="15">
        <v>153</v>
      </c>
      <c r="M7" s="16">
        <v>150</v>
      </c>
      <c r="N7" s="16">
        <v>147</v>
      </c>
      <c r="O7" s="16">
        <v>156</v>
      </c>
    </row>
    <row r="8" spans="1:15" ht="15.75" x14ac:dyDescent="0.25">
      <c r="A8" s="4">
        <v>9</v>
      </c>
      <c r="B8" s="5">
        <v>1.9770000000000001</v>
      </c>
      <c r="C8" s="5">
        <v>2.11</v>
      </c>
      <c r="D8" s="5">
        <v>2.2149999999999999</v>
      </c>
      <c r="E8" s="5">
        <v>2.323</v>
      </c>
      <c r="F8" s="5">
        <v>2.387</v>
      </c>
    </row>
    <row r="9" spans="1:15" ht="15.75" x14ac:dyDescent="0.25">
      <c r="A9" s="4">
        <v>10</v>
      </c>
      <c r="B9" s="5">
        <v>2.036</v>
      </c>
      <c r="C9" s="5">
        <v>2.1760000000000002</v>
      </c>
      <c r="D9" s="5">
        <v>2.29</v>
      </c>
      <c r="E9" s="5">
        <v>2.41</v>
      </c>
      <c r="F9" s="5">
        <v>2.4820000000000002</v>
      </c>
      <c r="H9" s="54"/>
      <c r="I9" s="54"/>
      <c r="J9" s="13"/>
      <c r="K9" s="13"/>
      <c r="L9" s="13"/>
      <c r="M9" s="13"/>
      <c r="N9" s="11"/>
      <c r="O9" s="11"/>
    </row>
    <row r="10" spans="1:15" ht="18.75" x14ac:dyDescent="0.3">
      <c r="A10" s="4">
        <v>11</v>
      </c>
      <c r="B10" s="5">
        <v>2.0880000000000001</v>
      </c>
      <c r="C10" s="5">
        <v>2.234</v>
      </c>
      <c r="D10" s="5">
        <v>2.355</v>
      </c>
      <c r="E10" s="5">
        <v>2.484</v>
      </c>
      <c r="F10" s="5">
        <v>2.5640000000000001</v>
      </c>
      <c r="H10" s="32"/>
      <c r="I10" s="21"/>
      <c r="J10" s="13"/>
      <c r="K10" s="13"/>
      <c r="L10" s="33"/>
      <c r="M10" s="13"/>
      <c r="N10" s="11"/>
      <c r="O10" s="11"/>
    </row>
    <row r="11" spans="1:15" ht="18.75" x14ac:dyDescent="0.3">
      <c r="A11" s="4">
        <v>12</v>
      </c>
      <c r="B11" s="5">
        <v>2.1339999999999999</v>
      </c>
      <c r="C11" s="5">
        <v>2.2850000000000001</v>
      </c>
      <c r="D11" s="5">
        <v>2.4119999999999999</v>
      </c>
      <c r="E11" s="5">
        <v>2.5489999999999999</v>
      </c>
      <c r="F11" s="5">
        <v>2.6360000000000001</v>
      </c>
      <c r="H11" s="32"/>
      <c r="I11" s="21"/>
      <c r="J11" s="13"/>
      <c r="K11" s="13"/>
      <c r="L11" s="34"/>
      <c r="M11" s="13"/>
      <c r="N11" s="11"/>
      <c r="O11" s="11"/>
    </row>
    <row r="12" spans="1:15" ht="18.75" x14ac:dyDescent="0.3">
      <c r="A12" s="4">
        <v>13</v>
      </c>
      <c r="B12" s="5">
        <v>2.1760000000000002</v>
      </c>
      <c r="C12" s="5">
        <v>2.331</v>
      </c>
      <c r="D12" s="5">
        <v>2.4620000000000002</v>
      </c>
      <c r="E12" s="5">
        <v>2.6070000000000002</v>
      </c>
      <c r="F12" s="5">
        <v>2.6989999999999998</v>
      </c>
      <c r="H12" s="32"/>
      <c r="I12" s="21"/>
      <c r="J12" s="13"/>
      <c r="K12" s="13"/>
      <c r="L12" s="34"/>
      <c r="M12" s="13"/>
      <c r="N12" s="11"/>
      <c r="O12" s="11"/>
    </row>
    <row r="13" spans="1:15" ht="18.75" x14ac:dyDescent="0.3">
      <c r="A13" s="4">
        <v>14</v>
      </c>
      <c r="B13" s="5">
        <v>2.2130000000000001</v>
      </c>
      <c r="C13" s="5">
        <v>2.3719999999999999</v>
      </c>
      <c r="D13" s="5">
        <v>2.5070000000000001</v>
      </c>
      <c r="E13" s="5">
        <v>2.6579999999999999</v>
      </c>
      <c r="F13" s="5">
        <v>2.7549999999999999</v>
      </c>
      <c r="H13" s="32"/>
      <c r="I13" s="21"/>
      <c r="J13" s="13"/>
      <c r="K13" s="13"/>
      <c r="L13" s="34"/>
      <c r="M13" s="13"/>
      <c r="N13" s="11"/>
      <c r="O13" s="11"/>
    </row>
    <row r="14" spans="1:15" ht="18.75" x14ac:dyDescent="0.3">
      <c r="A14" s="4">
        <v>15</v>
      </c>
      <c r="B14" s="5">
        <v>2.2480000000000002</v>
      </c>
      <c r="C14" s="5">
        <v>2.4089999999999998</v>
      </c>
      <c r="D14" s="5">
        <v>2.548</v>
      </c>
      <c r="E14" s="5">
        <v>2.7050000000000001</v>
      </c>
      <c r="F14" s="5">
        <v>2.806</v>
      </c>
      <c r="H14" s="32"/>
      <c r="I14" s="21"/>
      <c r="J14" s="13"/>
      <c r="K14" s="13"/>
      <c r="L14" s="35"/>
      <c r="M14" s="13"/>
      <c r="N14" s="11"/>
      <c r="O14" s="11"/>
    </row>
    <row r="15" spans="1:15" ht="18.75" x14ac:dyDescent="0.3">
      <c r="A15" s="4">
        <v>16</v>
      </c>
      <c r="B15" s="5">
        <v>2.2789999999999999</v>
      </c>
      <c r="C15" s="5">
        <v>2.4430000000000001</v>
      </c>
      <c r="D15" s="5">
        <v>2.5859999999999999</v>
      </c>
      <c r="E15" s="5">
        <v>2.7469999999999999</v>
      </c>
      <c r="F15" s="5">
        <v>2.8519999999999999</v>
      </c>
      <c r="H15" s="32"/>
      <c r="I15" s="36"/>
      <c r="J15" s="13"/>
      <c r="K15" s="13"/>
      <c r="L15" s="13"/>
      <c r="M15" s="13"/>
      <c r="N15" s="11"/>
      <c r="O15" s="11"/>
    </row>
    <row r="16" spans="1:15" ht="18.75" x14ac:dyDescent="0.3">
      <c r="A16" s="4">
        <v>17</v>
      </c>
      <c r="B16" s="5">
        <v>2.3090000000000002</v>
      </c>
      <c r="C16" s="5">
        <v>2.4750000000000001</v>
      </c>
      <c r="D16" s="5">
        <v>2.62</v>
      </c>
      <c r="E16" s="5">
        <v>2.7850000000000001</v>
      </c>
      <c r="F16" s="5">
        <v>2.8940000000000001</v>
      </c>
      <c r="H16" s="32"/>
      <c r="I16" s="21"/>
      <c r="J16" s="13"/>
      <c r="K16" s="13"/>
      <c r="L16" s="13"/>
      <c r="M16" s="13"/>
    </row>
    <row r="17" spans="1:13" ht="15.75" x14ac:dyDescent="0.25">
      <c r="A17" s="4">
        <v>18</v>
      </c>
      <c r="B17" s="5">
        <v>2.3359999999999999</v>
      </c>
      <c r="C17" s="5">
        <v>2.504</v>
      </c>
      <c r="D17" s="5">
        <v>2.6520000000000001</v>
      </c>
      <c r="E17" s="5">
        <v>2.8210000000000002</v>
      </c>
      <c r="F17" s="5">
        <v>2.9319999999999999</v>
      </c>
      <c r="H17" s="13"/>
      <c r="I17" s="13"/>
      <c r="J17" s="13"/>
      <c r="K17" s="13"/>
      <c r="L17" s="13"/>
      <c r="M17" s="13"/>
    </row>
    <row r="18" spans="1:13" ht="15.75" x14ac:dyDescent="0.25">
      <c r="A18" s="4">
        <v>19</v>
      </c>
      <c r="B18" s="5">
        <v>2.3610000000000002</v>
      </c>
      <c r="C18" s="5">
        <v>2.5310000000000001</v>
      </c>
      <c r="D18" s="5">
        <v>2.681</v>
      </c>
      <c r="E18" s="5">
        <v>2.8530000000000002</v>
      </c>
      <c r="F18" s="5">
        <v>2.968</v>
      </c>
      <c r="H18" s="54"/>
      <c r="I18" s="54"/>
      <c r="J18" s="13"/>
      <c r="K18" s="13"/>
      <c r="L18" s="13"/>
      <c r="M18" s="13"/>
    </row>
    <row r="19" spans="1:13" ht="18.75" x14ac:dyDescent="0.3">
      <c r="A19" s="4">
        <v>20</v>
      </c>
      <c r="B19" s="5">
        <v>2.3849999999999998</v>
      </c>
      <c r="C19" s="5">
        <v>2.5569999999999999</v>
      </c>
      <c r="D19" s="5">
        <v>2.7080000000000002</v>
      </c>
      <c r="E19" s="5">
        <v>2.8839999999999999</v>
      </c>
      <c r="F19" s="5">
        <v>3.0009999999999999</v>
      </c>
      <c r="H19" s="32"/>
      <c r="I19" s="21"/>
      <c r="J19" s="13"/>
      <c r="K19" s="13"/>
      <c r="L19" s="33"/>
      <c r="M19" s="13"/>
    </row>
    <row r="20" spans="1:13" ht="18.75" x14ac:dyDescent="0.3">
      <c r="A20" s="4">
        <v>21</v>
      </c>
      <c r="B20" s="5">
        <v>2.4079999999999999</v>
      </c>
      <c r="C20" s="5">
        <v>2.58</v>
      </c>
      <c r="D20" s="5">
        <v>2.734</v>
      </c>
      <c r="E20" s="5">
        <v>2.9119999999999999</v>
      </c>
      <c r="F20" s="5">
        <v>3.0310000000000001</v>
      </c>
      <c r="H20" s="32"/>
      <c r="I20" s="21"/>
      <c r="J20" s="13"/>
      <c r="K20" s="13"/>
      <c r="L20" s="34"/>
      <c r="M20" s="13"/>
    </row>
    <row r="21" spans="1:13" ht="18.75" x14ac:dyDescent="0.3">
      <c r="A21" s="4">
        <v>22</v>
      </c>
      <c r="B21" s="5">
        <v>2.4289999999999998</v>
      </c>
      <c r="C21" s="5">
        <v>2.6030000000000002</v>
      </c>
      <c r="D21" s="5">
        <v>2.758</v>
      </c>
      <c r="E21" s="5">
        <v>2.9390000000000001</v>
      </c>
      <c r="F21" s="5">
        <v>3.06</v>
      </c>
      <c r="H21" s="32"/>
      <c r="I21" s="21"/>
      <c r="J21" s="13"/>
      <c r="K21" s="13"/>
      <c r="L21" s="34"/>
      <c r="M21" s="13"/>
    </row>
    <row r="22" spans="1:13" ht="18.75" x14ac:dyDescent="0.3">
      <c r="A22" s="4">
        <v>23</v>
      </c>
      <c r="B22" s="5">
        <v>2.4489999999999998</v>
      </c>
      <c r="C22" s="5">
        <v>2.6240000000000001</v>
      </c>
      <c r="D22" s="5">
        <v>2.78</v>
      </c>
      <c r="E22" s="5">
        <v>2.9630000000000001</v>
      </c>
      <c r="F22" s="5">
        <v>3.0870000000000002</v>
      </c>
      <c r="H22" s="32"/>
      <c r="I22" s="21"/>
      <c r="J22" s="13"/>
      <c r="K22" s="13"/>
      <c r="L22" s="34"/>
      <c r="M22" s="13"/>
    </row>
    <row r="23" spans="1:13" ht="18.75" x14ac:dyDescent="0.3">
      <c r="A23" s="4">
        <v>24</v>
      </c>
      <c r="B23" s="5">
        <v>2.468</v>
      </c>
      <c r="C23" s="5">
        <v>2.6440000000000001</v>
      </c>
      <c r="D23" s="5">
        <v>2.802</v>
      </c>
      <c r="E23" s="5">
        <v>2.9870000000000001</v>
      </c>
      <c r="F23" s="5">
        <v>3.1120000000000001</v>
      </c>
      <c r="H23" s="32"/>
      <c r="I23" s="21"/>
      <c r="J23" s="13"/>
      <c r="K23" s="13"/>
      <c r="L23" s="35"/>
      <c r="M23" s="13"/>
    </row>
    <row r="24" spans="1:13" ht="18.75" x14ac:dyDescent="0.3">
      <c r="A24" s="4">
        <v>25</v>
      </c>
      <c r="B24" s="5">
        <v>2.4860000000000002</v>
      </c>
      <c r="C24" s="5">
        <v>2.6629999999999998</v>
      </c>
      <c r="D24" s="5">
        <v>2.8220000000000001</v>
      </c>
      <c r="E24" s="5">
        <v>3.0089999999999999</v>
      </c>
      <c r="F24" s="5">
        <v>3.1349999999999998</v>
      </c>
      <c r="H24" s="32"/>
      <c r="I24" s="36"/>
      <c r="J24" s="13"/>
      <c r="K24" s="13"/>
      <c r="L24" s="13"/>
      <c r="M24" s="13"/>
    </row>
    <row r="25" spans="1:13" ht="18.75" x14ac:dyDescent="0.3">
      <c r="A25" s="4">
        <v>26</v>
      </c>
      <c r="B25" s="5">
        <v>2.5030000000000001</v>
      </c>
      <c r="C25" s="5">
        <v>2.681</v>
      </c>
      <c r="D25" s="5">
        <v>2.8410000000000002</v>
      </c>
      <c r="E25" s="5">
        <v>3.0289999999999999</v>
      </c>
      <c r="F25" s="5">
        <v>3.1579999999999999</v>
      </c>
      <c r="H25" s="32"/>
      <c r="I25" s="21"/>
      <c r="J25" s="13"/>
      <c r="K25" s="13"/>
      <c r="L25" s="13"/>
      <c r="M25" s="13"/>
    </row>
    <row r="26" spans="1:13" ht="15.75" x14ac:dyDescent="0.25">
      <c r="A26" s="4">
        <v>27</v>
      </c>
      <c r="B26" s="5">
        <v>2.52</v>
      </c>
      <c r="C26" s="5">
        <v>2.698</v>
      </c>
      <c r="D26" s="5">
        <v>2.859</v>
      </c>
      <c r="E26" s="5">
        <v>3.0489999999999999</v>
      </c>
      <c r="F26" s="5">
        <v>3.1789999999999998</v>
      </c>
      <c r="H26" s="13"/>
      <c r="I26" s="13"/>
      <c r="J26" s="13"/>
      <c r="K26" s="13"/>
      <c r="L26" s="13"/>
      <c r="M26" s="13"/>
    </row>
    <row r="27" spans="1:13" ht="15.75" x14ac:dyDescent="0.25">
      <c r="A27" s="4">
        <v>28</v>
      </c>
      <c r="B27" s="5">
        <v>2.536</v>
      </c>
      <c r="C27" s="5">
        <v>2.714</v>
      </c>
      <c r="D27" s="5">
        <v>2.8759999999999999</v>
      </c>
      <c r="E27" s="5">
        <v>3.0680000000000001</v>
      </c>
      <c r="F27" s="5">
        <v>3.1989999999999998</v>
      </c>
      <c r="H27" s="13"/>
      <c r="I27" s="13"/>
      <c r="J27" s="13"/>
      <c r="K27" s="13"/>
      <c r="L27" s="13"/>
      <c r="M27" s="13"/>
    </row>
    <row r="28" spans="1:13" ht="15.75" x14ac:dyDescent="0.25">
      <c r="A28" s="4">
        <v>29</v>
      </c>
      <c r="B28" s="5">
        <v>2.5510000000000002</v>
      </c>
      <c r="C28" s="5">
        <v>2.73</v>
      </c>
      <c r="D28" s="5">
        <v>2.8929999999999998</v>
      </c>
      <c r="E28" s="5">
        <v>3.0859999999999999</v>
      </c>
      <c r="F28" s="5">
        <v>3.218</v>
      </c>
      <c r="H28" s="13"/>
      <c r="I28" s="13"/>
      <c r="J28" s="13"/>
      <c r="K28" s="13"/>
      <c r="L28" s="13"/>
      <c r="M28" s="13"/>
    </row>
    <row r="29" spans="1:13" ht="15.75" x14ac:dyDescent="0.25">
      <c r="A29" s="4">
        <v>30</v>
      </c>
      <c r="B29" s="5">
        <v>2.5649999999999999</v>
      </c>
      <c r="C29" s="5">
        <v>2.7450000000000001</v>
      </c>
      <c r="D29" s="5">
        <v>2.9079999999999999</v>
      </c>
      <c r="E29" s="5">
        <v>3.1030000000000002</v>
      </c>
      <c r="F29" s="5">
        <v>3.2360000000000002</v>
      </c>
      <c r="H29" s="13"/>
      <c r="I29" s="13"/>
      <c r="J29" s="13"/>
      <c r="K29" s="13"/>
      <c r="L29" s="13"/>
      <c r="M29" s="13"/>
    </row>
    <row r="30" spans="1:13" ht="15.75" x14ac:dyDescent="0.25">
      <c r="A30" s="4">
        <v>31</v>
      </c>
      <c r="B30" s="5">
        <v>2.5790000000000002</v>
      </c>
      <c r="C30" s="5">
        <v>2.76</v>
      </c>
      <c r="D30" s="5">
        <v>2.9239999999999999</v>
      </c>
      <c r="E30" s="5">
        <v>3.1190000000000002</v>
      </c>
      <c r="F30" s="5">
        <v>3.2530000000000001</v>
      </c>
      <c r="H30" s="13"/>
      <c r="I30" s="13"/>
      <c r="J30" s="13"/>
      <c r="K30" s="13"/>
      <c r="L30" s="13"/>
      <c r="M30" s="13"/>
    </row>
    <row r="31" spans="1:13" ht="15.75" x14ac:dyDescent="0.25">
      <c r="A31" s="4">
        <v>32</v>
      </c>
      <c r="B31" s="5">
        <v>2.5920000000000001</v>
      </c>
      <c r="C31" s="5">
        <v>2.7730000000000001</v>
      </c>
      <c r="D31" s="5">
        <v>2.9380000000000002</v>
      </c>
      <c r="E31" s="5">
        <v>3.1349999999999998</v>
      </c>
      <c r="F31" s="5">
        <v>3.27</v>
      </c>
      <c r="H31" s="13"/>
      <c r="I31" s="13"/>
      <c r="J31" s="13"/>
      <c r="K31" s="13"/>
      <c r="L31" s="13"/>
      <c r="M31" s="13"/>
    </row>
    <row r="32" spans="1:13" ht="15.75" x14ac:dyDescent="0.25">
      <c r="A32" s="4">
        <v>33</v>
      </c>
      <c r="B32" s="5">
        <v>2.605</v>
      </c>
      <c r="C32" s="5">
        <v>2.7869999999999999</v>
      </c>
      <c r="D32" s="5">
        <v>2.952</v>
      </c>
      <c r="E32" s="5">
        <v>3.15</v>
      </c>
      <c r="F32" s="5">
        <v>3.286</v>
      </c>
    </row>
    <row r="33" spans="1:6" ht="15.75" x14ac:dyDescent="0.25">
      <c r="A33" s="4">
        <v>34</v>
      </c>
      <c r="B33" s="5">
        <v>2.6179999999999999</v>
      </c>
      <c r="C33" s="5">
        <v>2.7989999999999999</v>
      </c>
      <c r="D33" s="5">
        <v>2.9649999999999999</v>
      </c>
      <c r="E33" s="5">
        <v>3.1640000000000001</v>
      </c>
      <c r="F33" s="5">
        <v>3.3010000000000002</v>
      </c>
    </row>
    <row r="34" spans="1:6" ht="15.75" x14ac:dyDescent="0.25">
      <c r="A34" s="4">
        <v>35</v>
      </c>
      <c r="B34" s="5">
        <v>2.63</v>
      </c>
      <c r="C34" s="5">
        <v>2.8119999999999998</v>
      </c>
      <c r="D34" s="5">
        <v>2.9780000000000002</v>
      </c>
      <c r="E34" s="5">
        <v>3.1779999999999999</v>
      </c>
      <c r="F34" s="5">
        <v>3.3159999999999998</v>
      </c>
    </row>
    <row r="35" spans="1:6" ht="15.75" x14ac:dyDescent="0.25">
      <c r="A35" s="4">
        <v>36</v>
      </c>
      <c r="B35" s="5">
        <v>2.641</v>
      </c>
      <c r="C35" s="5">
        <v>2.8239999999999998</v>
      </c>
      <c r="D35" s="5">
        <v>2.9910000000000001</v>
      </c>
      <c r="E35" s="5">
        <v>3.1909999999999998</v>
      </c>
      <c r="F35" s="5">
        <v>3.33</v>
      </c>
    </row>
    <row r="36" spans="1:6" ht="15.75" x14ac:dyDescent="0.25">
      <c r="A36" s="4">
        <v>37</v>
      </c>
      <c r="B36" s="5">
        <v>2.6520000000000001</v>
      </c>
      <c r="C36" s="5">
        <v>2.835</v>
      </c>
      <c r="D36" s="5">
        <v>3.0030000000000001</v>
      </c>
      <c r="E36" s="5">
        <v>3.2040000000000002</v>
      </c>
      <c r="F36" s="5">
        <v>3.343</v>
      </c>
    </row>
    <row r="37" spans="1:6" ht="15.75" x14ac:dyDescent="0.25">
      <c r="A37" s="4">
        <v>38</v>
      </c>
      <c r="B37" s="5">
        <v>2.6629999999999998</v>
      </c>
      <c r="C37" s="5">
        <v>2.8460000000000001</v>
      </c>
      <c r="D37" s="5">
        <v>3.0139999999999998</v>
      </c>
      <c r="E37" s="5">
        <v>3.2160000000000002</v>
      </c>
      <c r="F37" s="5">
        <v>3.3559999999999999</v>
      </c>
    </row>
    <row r="38" spans="1:6" ht="15.75" x14ac:dyDescent="0.25">
      <c r="A38" s="4">
        <v>39</v>
      </c>
      <c r="B38" s="5">
        <v>2.6739999999999999</v>
      </c>
      <c r="C38" s="5">
        <v>2.8570000000000002</v>
      </c>
      <c r="D38" s="5">
        <v>3.0249999999999999</v>
      </c>
      <c r="E38" s="5">
        <v>3.2280000000000002</v>
      </c>
      <c r="F38" s="5">
        <v>3.3690000000000002</v>
      </c>
    </row>
    <row r="39" spans="1:6" ht="15.75" x14ac:dyDescent="0.25">
      <c r="A39" s="4">
        <v>40</v>
      </c>
      <c r="B39" s="5">
        <v>2.6840000000000002</v>
      </c>
      <c r="C39" s="5">
        <v>2.8679999999999999</v>
      </c>
      <c r="D39" s="5">
        <v>3.036</v>
      </c>
      <c r="E39" s="5">
        <v>3.2389999999999999</v>
      </c>
      <c r="F39" s="5">
        <v>3.3809999999999998</v>
      </c>
    </row>
    <row r="40" spans="1:6" ht="15.75" x14ac:dyDescent="0.25">
      <c r="A40" s="4">
        <v>50</v>
      </c>
      <c r="B40" s="5">
        <v>2.7719999999999998</v>
      </c>
      <c r="C40" s="5">
        <v>2.9569999999999999</v>
      </c>
      <c r="D40" s="5">
        <v>3.1280000000000001</v>
      </c>
      <c r="E40" s="5">
        <v>3.3370000000000002</v>
      </c>
      <c r="F40" s="5">
        <v>3.4820000000000002</v>
      </c>
    </row>
    <row r="41" spans="1:6" ht="15.75" x14ac:dyDescent="0.25">
      <c r="A41" s="4">
        <v>60</v>
      </c>
      <c r="B41" s="5">
        <v>2.8410000000000002</v>
      </c>
      <c r="C41" s="5">
        <v>3.0270000000000001</v>
      </c>
      <c r="D41" s="5">
        <v>3.2</v>
      </c>
      <c r="E41" s="5">
        <v>3.411</v>
      </c>
      <c r="F41" s="5">
        <v>3.56</v>
      </c>
    </row>
    <row r="42" spans="1:6" ht="15.75" x14ac:dyDescent="0.25">
      <c r="A42" s="4">
        <v>70</v>
      </c>
      <c r="B42" s="5">
        <v>2.8980000000000001</v>
      </c>
      <c r="C42" s="5">
        <v>3.0840000000000001</v>
      </c>
      <c r="D42" s="5">
        <v>3.258</v>
      </c>
      <c r="E42" s="5">
        <v>3.4710000000000001</v>
      </c>
      <c r="F42" s="5">
        <v>3.6219999999999999</v>
      </c>
    </row>
    <row r="43" spans="1:6" ht="15.75" x14ac:dyDescent="0.25">
      <c r="A43" s="4">
        <v>80</v>
      </c>
      <c r="B43" s="5">
        <v>2.9460000000000002</v>
      </c>
      <c r="C43" s="5">
        <v>3.1320000000000001</v>
      </c>
      <c r="D43" s="5">
        <v>3.306</v>
      </c>
      <c r="E43" s="5">
        <v>3.5209999999999999</v>
      </c>
      <c r="F43" s="5">
        <v>3.673</v>
      </c>
    </row>
    <row r="44" spans="1:6" ht="15.75" x14ac:dyDescent="0.25">
      <c r="A44" s="4">
        <v>90</v>
      </c>
      <c r="B44" s="5">
        <v>2.9870000000000001</v>
      </c>
      <c r="C44" s="5">
        <v>3.173</v>
      </c>
      <c r="D44" s="5">
        <v>3.3479999999999999</v>
      </c>
      <c r="E44" s="5">
        <v>3.5630000000000002</v>
      </c>
      <c r="F44" s="5">
        <v>3.7160000000000002</v>
      </c>
    </row>
    <row r="45" spans="1:6" ht="15.75" x14ac:dyDescent="0.25">
      <c r="A45" s="4">
        <v>100</v>
      </c>
      <c r="B45" s="5">
        <v>3.024</v>
      </c>
      <c r="C45" s="5">
        <v>3.21</v>
      </c>
      <c r="D45" s="5">
        <v>3.3839999999999999</v>
      </c>
      <c r="E45" s="5">
        <v>3.6</v>
      </c>
      <c r="F45" s="5">
        <v>3.754</v>
      </c>
    </row>
    <row r="46" spans="1:6" ht="15.75" x14ac:dyDescent="0.25">
      <c r="A46" s="4">
        <v>110</v>
      </c>
      <c r="B46" s="5">
        <v>3.056</v>
      </c>
      <c r="C46" s="5">
        <v>3.242</v>
      </c>
      <c r="D46" s="5">
        <v>3.4159999999999999</v>
      </c>
      <c r="E46" s="5">
        <v>3.633</v>
      </c>
      <c r="F46" s="5">
        <v>3.7869999999999999</v>
      </c>
    </row>
    <row r="47" spans="1:6" ht="15.75" x14ac:dyDescent="0.25">
      <c r="A47" s="4">
        <v>120</v>
      </c>
      <c r="B47" s="5">
        <v>3.0859999999999999</v>
      </c>
      <c r="C47" s="5">
        <v>3.2709999999999999</v>
      </c>
      <c r="D47" s="5">
        <v>3.4449999999999998</v>
      </c>
      <c r="E47" s="5">
        <v>3.6619999999999999</v>
      </c>
      <c r="F47" s="5">
        <v>3.8170000000000002</v>
      </c>
    </row>
    <row r="48" spans="1:6" ht="15.75" x14ac:dyDescent="0.25">
      <c r="A48" s="4">
        <v>130</v>
      </c>
      <c r="B48" s="5">
        <v>3.1120000000000001</v>
      </c>
      <c r="C48" s="5">
        <v>3.2970000000000002</v>
      </c>
      <c r="D48" s="5">
        <v>3.4710000000000001</v>
      </c>
      <c r="E48" s="5">
        <v>3.6880000000000002</v>
      </c>
      <c r="F48" s="5">
        <v>3.843</v>
      </c>
    </row>
    <row r="49" spans="1:6" ht="15.75" x14ac:dyDescent="0.25">
      <c r="A49" s="4">
        <v>140</v>
      </c>
      <c r="B49" s="5">
        <v>3.1360000000000001</v>
      </c>
      <c r="C49" s="5">
        <v>3.3210000000000002</v>
      </c>
      <c r="D49" s="5">
        <v>3.4950000000000001</v>
      </c>
      <c r="E49" s="5">
        <v>3.7120000000000002</v>
      </c>
      <c r="F49" s="5">
        <v>3.867</v>
      </c>
    </row>
  </sheetData>
  <sortState xmlns:xlrd2="http://schemas.microsoft.com/office/spreadsheetml/2017/richdata2" ref="H10:I16">
    <sortCondition ref="I10"/>
  </sortState>
  <mergeCells count="2">
    <mergeCell ref="H9:I9"/>
    <mergeCell ref="H18:I18"/>
  </mergeCells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D9B1D-C563-449B-9FE6-81FC19A4C9F4}">
  <dimension ref="A9:B14"/>
  <sheetViews>
    <sheetView workbookViewId="0">
      <selection activeCell="G16" sqref="G16"/>
    </sheetView>
  </sheetViews>
  <sheetFormatPr defaultRowHeight="15" x14ac:dyDescent="0.25"/>
  <cols>
    <col min="1" max="1" width="21.28515625" bestFit="1" customWidth="1"/>
    <col min="2" max="2" width="20.42578125" bestFit="1" customWidth="1"/>
  </cols>
  <sheetData>
    <row r="9" spans="1:2" ht="18.75" x14ac:dyDescent="0.25">
      <c r="A9" s="47" t="s">
        <v>40</v>
      </c>
      <c r="B9" s="47" t="s">
        <v>41</v>
      </c>
    </row>
    <row r="10" spans="1:2" ht="18.75" x14ac:dyDescent="0.25">
      <c r="A10" s="48">
        <v>-0.1</v>
      </c>
      <c r="B10" s="48">
        <v>0.01</v>
      </c>
    </row>
    <row r="11" spans="1:2" ht="18.75" x14ac:dyDescent="0.25">
      <c r="A11" s="48">
        <v>39.6</v>
      </c>
      <c r="B11" s="48">
        <v>40.020000000000003</v>
      </c>
    </row>
    <row r="12" spans="1:2" ht="18.75" x14ac:dyDescent="0.25">
      <c r="A12" s="48">
        <v>100.5</v>
      </c>
      <c r="B12" s="48">
        <v>100.01</v>
      </c>
    </row>
    <row r="13" spans="1:2" ht="18.75" x14ac:dyDescent="0.25">
      <c r="A13" s="48">
        <v>350.2</v>
      </c>
      <c r="B13" s="48">
        <v>350.03</v>
      </c>
    </row>
    <row r="14" spans="1:2" x14ac:dyDescent="0.25">
      <c r="A14" s="46"/>
      <c r="B14" s="46"/>
    </row>
  </sheetData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3BE68-D661-408E-8F12-3AF9E137393B}">
  <dimension ref="D1:J14"/>
  <sheetViews>
    <sheetView workbookViewId="0">
      <selection activeCell="S10" sqref="S10"/>
    </sheetView>
  </sheetViews>
  <sheetFormatPr defaultRowHeight="15" x14ac:dyDescent="0.25"/>
  <sheetData>
    <row r="1" spans="4:10" ht="18.75" x14ac:dyDescent="0.25">
      <c r="F1" s="48"/>
      <c r="G1" s="50">
        <v>1</v>
      </c>
      <c r="H1" s="50">
        <v>2</v>
      </c>
      <c r="I1" s="50">
        <v>3</v>
      </c>
      <c r="J1" s="50">
        <v>4</v>
      </c>
    </row>
    <row r="2" spans="4:10" ht="18.75" x14ac:dyDescent="0.25">
      <c r="F2" s="47" t="s">
        <v>43</v>
      </c>
      <c r="G2" s="51">
        <v>128</v>
      </c>
      <c r="H2" s="51">
        <v>56.4</v>
      </c>
      <c r="I2" s="51">
        <v>39.700000000000003</v>
      </c>
      <c r="J2" s="52" t="s">
        <v>44</v>
      </c>
    </row>
    <row r="3" spans="4:10" ht="18.75" x14ac:dyDescent="0.25">
      <c r="F3" s="47" t="s">
        <v>42</v>
      </c>
      <c r="G3" s="51">
        <v>0.2</v>
      </c>
      <c r="H3" s="51">
        <v>0.4</v>
      </c>
      <c r="I3" s="51">
        <v>0.7</v>
      </c>
      <c r="J3" s="52" t="s">
        <v>44</v>
      </c>
    </row>
    <row r="14" spans="4:10" ht="23.25" x14ac:dyDescent="0.25">
      <c r="D14" s="49"/>
    </row>
  </sheetData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D43D4-9B0C-4644-90DF-8305849B74F1}">
  <dimension ref="A11:E12"/>
  <sheetViews>
    <sheetView workbookViewId="0">
      <selection activeCell="L18" sqref="L18"/>
    </sheetView>
  </sheetViews>
  <sheetFormatPr defaultRowHeight="15" x14ac:dyDescent="0.25"/>
  <cols>
    <col min="1" max="1" width="8.42578125" bestFit="1" customWidth="1"/>
    <col min="2" max="2" width="12.42578125" bestFit="1" customWidth="1"/>
    <col min="4" max="4" width="10.5703125" bestFit="1" customWidth="1"/>
  </cols>
  <sheetData>
    <row r="11" spans="1:5" ht="18.75" x14ac:dyDescent="0.25">
      <c r="A11" s="50" t="s">
        <v>45</v>
      </c>
      <c r="B11" s="50" t="s">
        <v>46</v>
      </c>
      <c r="D11" s="50" t="s">
        <v>48</v>
      </c>
      <c r="E11" s="50" t="s">
        <v>47</v>
      </c>
    </row>
    <row r="12" spans="1:5" ht="18.75" x14ac:dyDescent="0.25">
      <c r="A12" s="52">
        <v>24.8</v>
      </c>
      <c r="B12" s="52">
        <v>0.01</v>
      </c>
      <c r="D12" s="53">
        <v>24.635999999999999</v>
      </c>
      <c r="E12" s="52" t="s">
        <v>44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4522B-7451-470E-8324-EE5EC73545D6}">
  <dimension ref="A18:M41"/>
  <sheetViews>
    <sheetView topLeftCell="A13" workbookViewId="0">
      <selection activeCell="I35" sqref="I35"/>
    </sheetView>
  </sheetViews>
  <sheetFormatPr defaultRowHeight="15" x14ac:dyDescent="0.25"/>
  <cols>
    <col min="4" max="5" width="9.5703125" bestFit="1" customWidth="1"/>
    <col min="7" max="7" width="12" customWidth="1"/>
    <col min="9" max="13" width="9.5703125" bestFit="1" customWidth="1"/>
  </cols>
  <sheetData>
    <row r="18" spans="1:13" x14ac:dyDescent="0.25">
      <c r="A18" s="46" t="s">
        <v>50</v>
      </c>
      <c r="C18" s="61" t="s">
        <v>59</v>
      </c>
      <c r="D18" s="61"/>
      <c r="E18" s="61"/>
      <c r="I18" s="74" t="s">
        <v>53</v>
      </c>
      <c r="J18" s="74" t="s">
        <v>54</v>
      </c>
      <c r="K18" s="74" t="s">
        <v>55</v>
      </c>
      <c r="L18" s="74" t="s">
        <v>56</v>
      </c>
      <c r="M18" s="74" t="s">
        <v>57</v>
      </c>
    </row>
    <row r="19" spans="1:13" x14ac:dyDescent="0.25">
      <c r="C19" s="64" t="s">
        <v>63</v>
      </c>
      <c r="D19" s="64" t="s">
        <v>64</v>
      </c>
      <c r="E19" s="64" t="s">
        <v>48</v>
      </c>
      <c r="F19" s="46"/>
      <c r="H19" s="46">
        <v>1</v>
      </c>
      <c r="I19" s="62">
        <v>2E-3</v>
      </c>
      <c r="J19" s="62">
        <v>5.0000999999999998</v>
      </c>
      <c r="K19" s="62">
        <v>200.0001</v>
      </c>
      <c r="L19" s="62">
        <v>259.99990000000003</v>
      </c>
      <c r="M19" s="62">
        <v>520</v>
      </c>
    </row>
    <row r="20" spans="1:13" x14ac:dyDescent="0.25">
      <c r="B20">
        <v>1</v>
      </c>
      <c r="C20" s="65">
        <v>0</v>
      </c>
      <c r="D20" s="64">
        <v>0.99990000000000001</v>
      </c>
      <c r="E20" s="66">
        <v>1</v>
      </c>
      <c r="F20" s="63"/>
      <c r="H20" s="46">
        <v>2</v>
      </c>
      <c r="I20" s="62">
        <v>2E-3</v>
      </c>
      <c r="J20" s="62">
        <v>5.0000999999999998</v>
      </c>
      <c r="K20" s="62">
        <v>200.0001</v>
      </c>
      <c r="L20" s="62">
        <v>259.99990000000003</v>
      </c>
      <c r="M20" s="62">
        <v>520</v>
      </c>
    </row>
    <row r="21" spans="1:13" x14ac:dyDescent="0.25">
      <c r="B21">
        <v>2</v>
      </c>
      <c r="C21" s="65">
        <v>0</v>
      </c>
      <c r="D21" s="64">
        <v>0.99990000000000001</v>
      </c>
      <c r="E21" s="66">
        <v>1</v>
      </c>
      <c r="F21" s="46"/>
      <c r="G21" s="46"/>
      <c r="H21" s="68">
        <v>3</v>
      </c>
      <c r="I21" s="62">
        <v>2E-3</v>
      </c>
      <c r="J21" s="62">
        <v>5.0000999999999998</v>
      </c>
      <c r="K21" s="62">
        <v>200</v>
      </c>
      <c r="L21" s="62">
        <v>259.99990000000003</v>
      </c>
      <c r="M21" s="62">
        <v>520</v>
      </c>
    </row>
    <row r="22" spans="1:13" x14ac:dyDescent="0.25">
      <c r="F22" s="63"/>
      <c r="H22" s="46">
        <v>4</v>
      </c>
      <c r="I22" s="62">
        <v>2E-3</v>
      </c>
      <c r="J22" s="62">
        <v>5</v>
      </c>
      <c r="K22" s="62">
        <v>200</v>
      </c>
      <c r="L22" s="62">
        <v>259.99990000000003</v>
      </c>
      <c r="M22" s="62">
        <v>520</v>
      </c>
    </row>
    <row r="23" spans="1:13" x14ac:dyDescent="0.25">
      <c r="C23" s="61" t="s">
        <v>60</v>
      </c>
      <c r="D23" s="61"/>
      <c r="E23" s="61"/>
      <c r="H23" s="46">
        <v>5</v>
      </c>
      <c r="I23" s="62">
        <v>2E-3</v>
      </c>
      <c r="J23" s="62">
        <v>5.0000999999999998</v>
      </c>
      <c r="K23" s="62">
        <v>200</v>
      </c>
      <c r="L23" s="62">
        <v>259.99990000000003</v>
      </c>
      <c r="M23" s="62">
        <v>520</v>
      </c>
    </row>
    <row r="24" spans="1:13" x14ac:dyDescent="0.25">
      <c r="C24" s="64" t="s">
        <v>63</v>
      </c>
      <c r="D24" s="64" t="s">
        <v>64</v>
      </c>
      <c r="E24" s="64" t="s">
        <v>48</v>
      </c>
      <c r="H24" s="46">
        <v>6</v>
      </c>
      <c r="I24" s="62">
        <v>2E-3</v>
      </c>
      <c r="J24" s="62">
        <v>5</v>
      </c>
      <c r="K24" s="62">
        <v>200</v>
      </c>
      <c r="L24" s="62">
        <v>259.99990000000003</v>
      </c>
      <c r="M24" s="62">
        <v>520</v>
      </c>
    </row>
    <row r="25" spans="1:13" x14ac:dyDescent="0.25">
      <c r="B25">
        <v>1</v>
      </c>
      <c r="C25" s="65">
        <v>0</v>
      </c>
      <c r="D25" s="64">
        <v>10.0002</v>
      </c>
      <c r="E25" s="66">
        <v>10</v>
      </c>
      <c r="H25" t="s">
        <v>58</v>
      </c>
      <c r="I25" s="75"/>
      <c r="J25" s="75"/>
      <c r="K25" s="75"/>
      <c r="L25" s="75"/>
      <c r="M25" s="75"/>
    </row>
    <row r="26" spans="1:13" x14ac:dyDescent="0.25">
      <c r="B26">
        <v>2</v>
      </c>
      <c r="C26" s="65">
        <v>1E-4</v>
      </c>
      <c r="D26" s="64">
        <v>10.0002</v>
      </c>
      <c r="E26" s="66">
        <v>10</v>
      </c>
    </row>
    <row r="28" spans="1:13" x14ac:dyDescent="0.25">
      <c r="C28" s="61" t="s">
        <v>49</v>
      </c>
      <c r="D28" s="61"/>
      <c r="E28" s="61"/>
    </row>
    <row r="29" spans="1:13" x14ac:dyDescent="0.25">
      <c r="C29" s="64" t="s">
        <v>63</v>
      </c>
      <c r="D29" s="64" t="s">
        <v>64</v>
      </c>
      <c r="E29" s="64" t="s">
        <v>48</v>
      </c>
    </row>
    <row r="30" spans="1:13" x14ac:dyDescent="0.25">
      <c r="B30">
        <v>1</v>
      </c>
      <c r="C30" s="65">
        <v>0</v>
      </c>
      <c r="D30" s="64">
        <v>99.999799999999993</v>
      </c>
      <c r="E30" s="66">
        <v>100</v>
      </c>
    </row>
    <row r="31" spans="1:13" x14ac:dyDescent="0.25">
      <c r="B31">
        <v>2</v>
      </c>
      <c r="C31" s="65">
        <v>1E-4</v>
      </c>
      <c r="D31" s="64">
        <v>99.999799999999993</v>
      </c>
      <c r="E31" s="66">
        <v>100</v>
      </c>
    </row>
    <row r="33" spans="2:5" x14ac:dyDescent="0.25">
      <c r="C33" s="61" t="s">
        <v>61</v>
      </c>
      <c r="D33" s="61"/>
      <c r="E33" s="61"/>
    </row>
    <row r="34" spans="2:5" x14ac:dyDescent="0.25">
      <c r="C34" s="64" t="s">
        <v>63</v>
      </c>
      <c r="D34" s="64" t="s">
        <v>64</v>
      </c>
      <c r="E34" s="64" t="s">
        <v>48</v>
      </c>
    </row>
    <row r="35" spans="2:5" x14ac:dyDescent="0.25">
      <c r="B35">
        <v>1</v>
      </c>
      <c r="C35" s="65">
        <v>0</v>
      </c>
      <c r="D35" s="65">
        <v>300</v>
      </c>
      <c r="E35" s="66">
        <v>300</v>
      </c>
    </row>
    <row r="36" spans="2:5" x14ac:dyDescent="0.25">
      <c r="B36">
        <v>2</v>
      </c>
      <c r="C36" s="65">
        <v>2.0000000000000001E-4</v>
      </c>
      <c r="D36" s="65">
        <v>300.00009999999997</v>
      </c>
      <c r="E36" s="66">
        <v>300</v>
      </c>
    </row>
    <row r="38" spans="2:5" x14ac:dyDescent="0.25">
      <c r="C38" s="61" t="s">
        <v>62</v>
      </c>
      <c r="D38" s="61"/>
      <c r="E38" s="61"/>
    </row>
    <row r="39" spans="2:5" x14ac:dyDescent="0.25">
      <c r="C39" s="64" t="s">
        <v>63</v>
      </c>
      <c r="D39" s="64" t="s">
        <v>64</v>
      </c>
      <c r="E39" s="64" t="s">
        <v>48</v>
      </c>
    </row>
    <row r="40" spans="2:5" x14ac:dyDescent="0.25">
      <c r="B40">
        <v>1</v>
      </c>
      <c r="C40" s="65">
        <v>0</v>
      </c>
      <c r="D40" s="64">
        <v>499.99979999999999</v>
      </c>
      <c r="E40" s="66">
        <v>500</v>
      </c>
    </row>
    <row r="41" spans="2:5" x14ac:dyDescent="0.25">
      <c r="B41">
        <v>2</v>
      </c>
      <c r="C41" s="65">
        <v>2.0000000000000001E-4</v>
      </c>
      <c r="D41" s="64">
        <v>499.99990000000003</v>
      </c>
      <c r="E41" s="66">
        <v>500</v>
      </c>
    </row>
  </sheetData>
  <mergeCells count="5">
    <mergeCell ref="C38:E38"/>
    <mergeCell ref="C18:E18"/>
    <mergeCell ref="C23:E23"/>
    <mergeCell ref="C28:E28"/>
    <mergeCell ref="C33:E33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C4B98-5B64-46D6-AB48-F8EB84C17881}">
  <dimension ref="A19:F31"/>
  <sheetViews>
    <sheetView tabSelected="1" workbookViewId="0">
      <selection activeCell="H30" sqref="H30"/>
    </sheetView>
  </sheetViews>
  <sheetFormatPr defaultRowHeight="15" x14ac:dyDescent="0.25"/>
  <cols>
    <col min="4" max="5" width="9.5703125" bestFit="1" customWidth="1"/>
  </cols>
  <sheetData>
    <row r="19" spans="1:6" x14ac:dyDescent="0.25">
      <c r="A19" s="46" t="s">
        <v>50</v>
      </c>
      <c r="C19" s="67" t="s">
        <v>62</v>
      </c>
      <c r="D19" s="67"/>
      <c r="E19" s="67"/>
    </row>
    <row r="20" spans="1:6" x14ac:dyDescent="0.25">
      <c r="B20" s="64" t="s">
        <v>0</v>
      </c>
      <c r="C20" s="69" t="s">
        <v>51</v>
      </c>
      <c r="D20" s="69" t="s">
        <v>52</v>
      </c>
      <c r="E20" s="69" t="s">
        <v>48</v>
      </c>
      <c r="F20" s="70"/>
    </row>
    <row r="21" spans="1:6" x14ac:dyDescent="0.25">
      <c r="B21" s="71">
        <v>1</v>
      </c>
      <c r="C21" s="65">
        <v>0</v>
      </c>
      <c r="D21" s="65">
        <v>500</v>
      </c>
      <c r="E21" s="66">
        <v>500</v>
      </c>
      <c r="F21" s="28"/>
    </row>
    <row r="22" spans="1:6" x14ac:dyDescent="0.25">
      <c r="B22" s="71">
        <v>2</v>
      </c>
      <c r="C22" s="65">
        <v>1E-4</v>
      </c>
      <c r="D22" s="65">
        <v>500</v>
      </c>
      <c r="E22" s="66">
        <v>500</v>
      </c>
      <c r="F22" s="28"/>
    </row>
    <row r="23" spans="1:6" x14ac:dyDescent="0.25">
      <c r="B23" s="71">
        <v>3</v>
      </c>
      <c r="C23" s="65">
        <v>1E-4</v>
      </c>
      <c r="D23" s="65">
        <v>500.00009999999997</v>
      </c>
      <c r="E23" s="66">
        <v>500</v>
      </c>
      <c r="F23" s="28"/>
    </row>
    <row r="24" spans="1:6" x14ac:dyDescent="0.25">
      <c r="B24" s="71">
        <v>4</v>
      </c>
      <c r="C24" s="72">
        <v>2.0000000000000001E-4</v>
      </c>
      <c r="D24" s="65">
        <v>500.00009999999997</v>
      </c>
      <c r="E24" s="66">
        <v>500</v>
      </c>
      <c r="F24" s="28"/>
    </row>
    <row r="25" spans="1:6" x14ac:dyDescent="0.25">
      <c r="B25" s="71">
        <v>5</v>
      </c>
      <c r="C25" s="72">
        <v>2.0000000000000001E-4</v>
      </c>
      <c r="D25" s="65">
        <v>500.00020000000001</v>
      </c>
      <c r="E25" s="66">
        <v>500</v>
      </c>
      <c r="F25" s="28"/>
    </row>
    <row r="26" spans="1:6" x14ac:dyDescent="0.25">
      <c r="B26" s="71">
        <v>6</v>
      </c>
      <c r="C26" s="72">
        <v>2.0000000000000001E-4</v>
      </c>
      <c r="D26" s="65">
        <v>500</v>
      </c>
      <c r="E26" s="66">
        <v>500</v>
      </c>
      <c r="F26" s="28"/>
    </row>
    <row r="27" spans="1:6" x14ac:dyDescent="0.25">
      <c r="B27" s="71">
        <v>7</v>
      </c>
      <c r="C27" s="72">
        <v>2.0000000000000001E-4</v>
      </c>
      <c r="D27" s="65">
        <v>500</v>
      </c>
      <c r="E27" s="66">
        <v>500</v>
      </c>
      <c r="F27" s="28"/>
    </row>
    <row r="28" spans="1:6" x14ac:dyDescent="0.25">
      <c r="B28" s="71">
        <v>8</v>
      </c>
      <c r="C28" s="72">
        <v>1E-4</v>
      </c>
      <c r="D28" s="65">
        <v>500.00009999999997</v>
      </c>
      <c r="E28" s="66">
        <v>500</v>
      </c>
      <c r="F28" s="28"/>
    </row>
    <row r="29" spans="1:6" x14ac:dyDescent="0.25">
      <c r="B29" s="71">
        <v>9</v>
      </c>
      <c r="C29" s="72">
        <v>0</v>
      </c>
      <c r="D29" s="65">
        <v>500.00009999999997</v>
      </c>
      <c r="E29" s="66">
        <v>500</v>
      </c>
      <c r="F29" s="28"/>
    </row>
    <row r="30" spans="1:6" x14ac:dyDescent="0.25">
      <c r="B30" s="71">
        <v>10</v>
      </c>
      <c r="C30" s="72">
        <v>0</v>
      </c>
      <c r="D30" s="65">
        <v>500</v>
      </c>
      <c r="E30" s="66">
        <v>500</v>
      </c>
      <c r="F30" s="28"/>
    </row>
    <row r="31" spans="1:6" x14ac:dyDescent="0.25">
      <c r="F31" s="73"/>
    </row>
  </sheetData>
  <mergeCells count="1">
    <mergeCell ref="C19:E19"/>
  </mergeCells>
  <pageMargins left="0.511811024" right="0.511811024" top="0.78740157499999996" bottom="0.78740157499999996" header="0.31496062000000002" footer="0.31496062000000002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3D98B-5929-445D-977B-7C302F6E00DB}">
  <dimension ref="B7:J13"/>
  <sheetViews>
    <sheetView workbookViewId="0">
      <selection activeCell="D18" sqref="D18"/>
    </sheetView>
  </sheetViews>
  <sheetFormatPr defaultRowHeight="15" x14ac:dyDescent="0.25"/>
  <cols>
    <col min="2" max="2" width="9.28515625" bestFit="1" customWidth="1"/>
    <col min="3" max="5" width="12" bestFit="1" customWidth="1"/>
    <col min="6" max="8" width="13.5703125" bestFit="1" customWidth="1"/>
    <col min="9" max="10" width="12.7109375" bestFit="1" customWidth="1"/>
  </cols>
  <sheetData>
    <row r="7" spans="2:10" ht="18.75" x14ac:dyDescent="0.25">
      <c r="B7" s="58" t="s">
        <v>29</v>
      </c>
      <c r="C7" s="58" t="s">
        <v>28</v>
      </c>
      <c r="D7" s="58" t="s">
        <v>27</v>
      </c>
      <c r="E7" s="58" t="s">
        <v>26</v>
      </c>
      <c r="F7" s="58" t="s">
        <v>32</v>
      </c>
      <c r="G7" s="58" t="s">
        <v>33</v>
      </c>
      <c r="H7" s="58" t="s">
        <v>34</v>
      </c>
      <c r="I7" s="6" t="s">
        <v>35</v>
      </c>
      <c r="J7" s="58" t="s">
        <v>37</v>
      </c>
    </row>
    <row r="8" spans="2:10" ht="18.75" x14ac:dyDescent="0.25">
      <c r="B8" s="59"/>
      <c r="C8" s="59"/>
      <c r="D8" s="59"/>
      <c r="E8" s="59"/>
      <c r="F8" s="59"/>
      <c r="G8" s="59"/>
      <c r="H8" s="59"/>
      <c r="I8" s="8" t="s">
        <v>36</v>
      </c>
      <c r="J8" s="59"/>
    </row>
    <row r="9" spans="2:10" ht="18.75" x14ac:dyDescent="0.3">
      <c r="B9" s="43">
        <v>1</v>
      </c>
      <c r="C9" s="43">
        <v>20.0001</v>
      </c>
      <c r="D9" s="43">
        <v>49.9998</v>
      </c>
      <c r="E9" s="43">
        <v>99.999700000000004</v>
      </c>
      <c r="F9" s="43">
        <v>119.9991</v>
      </c>
      <c r="G9" s="43">
        <v>149.9991</v>
      </c>
      <c r="H9" s="43">
        <v>219.9991</v>
      </c>
      <c r="I9" s="43" t="s">
        <v>38</v>
      </c>
      <c r="J9" s="43">
        <v>99.999399999999994</v>
      </c>
    </row>
    <row r="10" spans="2:10" ht="18.75" x14ac:dyDescent="0.3">
      <c r="B10" s="43">
        <v>0.99990000000000001</v>
      </c>
      <c r="C10" s="43">
        <v>19.9999</v>
      </c>
      <c r="D10" s="43"/>
      <c r="E10" s="43">
        <v>99.999499999999998</v>
      </c>
      <c r="F10" s="43"/>
      <c r="G10" s="43"/>
      <c r="H10" s="43">
        <v>219.99930000000001</v>
      </c>
      <c r="I10" s="43" t="s">
        <v>39</v>
      </c>
      <c r="J10" s="43">
        <v>99.999300000000005</v>
      </c>
    </row>
    <row r="11" spans="2:10" ht="18.75" x14ac:dyDescent="0.3">
      <c r="B11" s="43">
        <v>1</v>
      </c>
      <c r="C11" s="43">
        <v>19.9999</v>
      </c>
      <c r="D11" s="43"/>
      <c r="E11" s="43">
        <v>99.999499999999998</v>
      </c>
      <c r="F11" s="43"/>
      <c r="G11" s="43"/>
      <c r="H11" s="43">
        <v>219.99969999999999</v>
      </c>
      <c r="I11" s="43">
        <v>99.999399999999994</v>
      </c>
      <c r="J11" s="43"/>
    </row>
    <row r="12" spans="2:10" ht="18.75" x14ac:dyDescent="0.3">
      <c r="B12" s="43">
        <v>0.99990000000000001</v>
      </c>
      <c r="C12" s="43">
        <v>20</v>
      </c>
      <c r="D12" s="43"/>
      <c r="E12" s="43">
        <v>99.999099999999999</v>
      </c>
      <c r="F12" s="43"/>
      <c r="G12" s="43"/>
      <c r="H12" s="43">
        <v>219.9992</v>
      </c>
      <c r="I12" s="43">
        <v>99.998999999999995</v>
      </c>
      <c r="J12" s="43"/>
    </row>
    <row r="13" spans="2:10" ht="18.75" x14ac:dyDescent="0.3">
      <c r="B13" s="43">
        <v>1</v>
      </c>
      <c r="C13" s="43">
        <v>19.999700000000001</v>
      </c>
      <c r="D13" s="43"/>
      <c r="E13" s="43">
        <v>99.999300000000005</v>
      </c>
      <c r="F13" s="43"/>
      <c r="G13" s="43"/>
      <c r="H13" s="43">
        <v>219.9992</v>
      </c>
      <c r="I13" s="43"/>
      <c r="J13" s="43"/>
    </row>
  </sheetData>
  <mergeCells count="8">
    <mergeCell ref="H7:H8"/>
    <mergeCell ref="J7:J8"/>
    <mergeCell ref="B7:B8"/>
    <mergeCell ref="C7:C8"/>
    <mergeCell ref="D7:D8"/>
    <mergeCell ref="E7:E8"/>
    <mergeCell ref="F7:F8"/>
    <mergeCell ref="G7:G8"/>
  </mergeCells>
  <pageMargins left="0.511811024" right="0.511811024" top="0.78740157499999996" bottom="0.78740157499999996" header="0.31496062000000002" footer="0.31496062000000002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A4C4C-3644-40E1-B93E-EA3972A2E2B7}">
  <dimension ref="A1:F26"/>
  <sheetViews>
    <sheetView zoomScale="96" zoomScaleNormal="96" workbookViewId="0">
      <selection activeCell="I9" sqref="I9"/>
    </sheetView>
  </sheetViews>
  <sheetFormatPr defaultRowHeight="15" x14ac:dyDescent="0.25"/>
  <cols>
    <col min="1" max="1" width="8.42578125" style="14" bestFit="1" customWidth="1"/>
    <col min="3" max="3" width="13.7109375" style="14" bestFit="1" customWidth="1"/>
    <col min="4" max="4" width="17.140625" style="14" bestFit="1" customWidth="1"/>
    <col min="5" max="5" width="8.7109375" style="14" bestFit="1" customWidth="1"/>
    <col min="6" max="6" width="12.7109375" style="26" bestFit="1" customWidth="1"/>
  </cols>
  <sheetData>
    <row r="1" spans="1:6" ht="18.75" x14ac:dyDescent="0.3">
      <c r="A1" s="60" t="s">
        <v>25</v>
      </c>
      <c r="B1" s="60"/>
      <c r="C1" s="60"/>
      <c r="D1" s="60"/>
      <c r="E1" s="60"/>
      <c r="F1" s="60"/>
    </row>
    <row r="2" spans="1:6" ht="18.75" x14ac:dyDescent="0.3">
      <c r="A2" s="12" t="s">
        <v>19</v>
      </c>
      <c r="B2" s="44"/>
      <c r="C2" s="12" t="s">
        <v>21</v>
      </c>
      <c r="D2" s="12" t="s">
        <v>22</v>
      </c>
      <c r="E2" s="12" t="s">
        <v>24</v>
      </c>
      <c r="F2" s="45" t="s">
        <v>23</v>
      </c>
    </row>
    <row r="3" spans="1:6" ht="18.75" x14ac:dyDescent="0.3">
      <c r="A3" s="12">
        <v>1E-3</v>
      </c>
      <c r="B3" s="44"/>
      <c r="C3" s="12">
        <v>-1.9999999999999999E-6</v>
      </c>
      <c r="D3" s="12"/>
      <c r="E3" s="12">
        <v>6.0000000000000001E-3</v>
      </c>
      <c r="F3" s="45">
        <f>E3/1000</f>
        <v>6.0000000000000002E-6</v>
      </c>
    </row>
    <row r="4" spans="1:6" ht="18.75" x14ac:dyDescent="0.3">
      <c r="A4" s="12">
        <v>2E-3</v>
      </c>
      <c r="B4" s="44"/>
      <c r="C4" s="12">
        <v>-1.9999999999999999E-6</v>
      </c>
      <c r="D4" s="12"/>
      <c r="E4" s="12">
        <v>6.0000000000000001E-3</v>
      </c>
      <c r="F4" s="45">
        <f t="shared" ref="F4:F26" si="0">E4/1000</f>
        <v>6.0000000000000002E-6</v>
      </c>
    </row>
    <row r="5" spans="1:6" ht="18.75" x14ac:dyDescent="0.3">
      <c r="A5" s="12">
        <v>2E-3</v>
      </c>
      <c r="B5" s="44" t="s">
        <v>20</v>
      </c>
      <c r="C5" s="12">
        <v>0</v>
      </c>
      <c r="D5" s="12"/>
      <c r="E5" s="12">
        <v>6.0000000000000001E-3</v>
      </c>
      <c r="F5" s="45">
        <f t="shared" si="0"/>
        <v>6.0000000000000002E-6</v>
      </c>
    </row>
    <row r="6" spans="1:6" ht="18.75" x14ac:dyDescent="0.3">
      <c r="A6" s="12">
        <v>5.0000000000000001E-3</v>
      </c>
      <c r="B6" s="44"/>
      <c r="C6" s="12">
        <v>-9.9999999999999995E-7</v>
      </c>
      <c r="D6" s="12"/>
      <c r="E6" s="12">
        <v>6.0000000000000001E-3</v>
      </c>
      <c r="F6" s="45">
        <f t="shared" si="0"/>
        <v>6.0000000000000002E-6</v>
      </c>
    </row>
    <row r="7" spans="1:6" ht="18.75" x14ac:dyDescent="0.3">
      <c r="A7" s="12">
        <v>0.01</v>
      </c>
      <c r="B7" s="44"/>
      <c r="C7" s="12">
        <v>-9.0000000000000002E-6</v>
      </c>
      <c r="D7" s="12"/>
      <c r="E7" s="12">
        <v>8.0000000000000002E-3</v>
      </c>
      <c r="F7" s="45">
        <f t="shared" si="0"/>
        <v>7.9999999999999996E-6</v>
      </c>
    </row>
    <row r="8" spans="1:6" ht="18.75" x14ac:dyDescent="0.3">
      <c r="A8" s="12">
        <v>0.02</v>
      </c>
      <c r="B8" s="44"/>
      <c r="C8" s="12">
        <v>-1.9999999999999999E-6</v>
      </c>
      <c r="D8" s="12"/>
      <c r="E8" s="12">
        <v>0.01</v>
      </c>
      <c r="F8" s="45">
        <f t="shared" si="0"/>
        <v>1.0000000000000001E-5</v>
      </c>
    </row>
    <row r="9" spans="1:6" ht="18.75" x14ac:dyDescent="0.3">
      <c r="A9" s="12">
        <v>0.05</v>
      </c>
      <c r="B9" s="44"/>
      <c r="C9" s="12">
        <v>-9.9999999999999995E-7</v>
      </c>
      <c r="D9" s="12"/>
      <c r="E9" s="12">
        <v>1.2E-2</v>
      </c>
      <c r="F9" s="45">
        <f t="shared" si="0"/>
        <v>1.2E-5</v>
      </c>
    </row>
    <row r="10" spans="1:6" ht="18.75" x14ac:dyDescent="0.3">
      <c r="A10" s="12">
        <v>0.1</v>
      </c>
      <c r="B10" s="44"/>
      <c r="C10" s="12">
        <v>-6.0000000000000002E-6</v>
      </c>
      <c r="D10" s="12"/>
      <c r="E10" s="12">
        <v>1.4999999999999999E-2</v>
      </c>
      <c r="F10" s="45">
        <f t="shared" si="0"/>
        <v>1.4999999999999999E-5</v>
      </c>
    </row>
    <row r="11" spans="1:6" ht="18.75" x14ac:dyDescent="0.3">
      <c r="A11" s="12">
        <v>0.2</v>
      </c>
      <c r="B11" s="44"/>
      <c r="C11" s="12">
        <v>0</v>
      </c>
      <c r="D11" s="12"/>
      <c r="E11" s="12">
        <v>0.02</v>
      </c>
      <c r="F11" s="45">
        <f t="shared" si="0"/>
        <v>2.0000000000000002E-5</v>
      </c>
    </row>
    <row r="12" spans="1:6" ht="18.75" x14ac:dyDescent="0.3">
      <c r="A12" s="12">
        <v>0.2</v>
      </c>
      <c r="B12" s="44" t="s">
        <v>20</v>
      </c>
      <c r="C12" s="12">
        <v>3.9999999999999998E-6</v>
      </c>
      <c r="D12" s="12"/>
      <c r="E12" s="12">
        <v>0.02</v>
      </c>
      <c r="F12" s="45">
        <f t="shared" si="0"/>
        <v>2.0000000000000002E-5</v>
      </c>
    </row>
    <row r="13" spans="1:6" ht="18.75" x14ac:dyDescent="0.3">
      <c r="A13" s="12">
        <v>0.5</v>
      </c>
      <c r="B13" s="44"/>
      <c r="C13" s="12">
        <v>-1.4E-5</v>
      </c>
      <c r="D13" s="12"/>
      <c r="E13" s="12">
        <v>2.5000000000000001E-2</v>
      </c>
      <c r="F13" s="45">
        <f t="shared" si="0"/>
        <v>2.5000000000000001E-5</v>
      </c>
    </row>
    <row r="14" spans="1:6" ht="18.75" x14ac:dyDescent="0.3">
      <c r="A14" s="12">
        <v>1</v>
      </c>
      <c r="B14" s="44"/>
      <c r="C14" s="12">
        <v>0</v>
      </c>
      <c r="D14" s="12"/>
      <c r="E14" s="12">
        <v>0.03</v>
      </c>
      <c r="F14" s="45">
        <f t="shared" si="0"/>
        <v>2.9999999999999997E-5</v>
      </c>
    </row>
    <row r="15" spans="1:6" ht="18.75" x14ac:dyDescent="0.3">
      <c r="A15" s="12">
        <v>2</v>
      </c>
      <c r="B15" s="44"/>
      <c r="C15" s="12">
        <v>-1.0000000000000001E-5</v>
      </c>
      <c r="D15" s="12"/>
      <c r="E15" s="12">
        <v>0.04</v>
      </c>
      <c r="F15" s="45">
        <f t="shared" si="0"/>
        <v>4.0000000000000003E-5</v>
      </c>
    </row>
    <row r="16" spans="1:6" ht="18.75" x14ac:dyDescent="0.3">
      <c r="A16" s="12">
        <v>2</v>
      </c>
      <c r="B16" s="44" t="s">
        <v>20</v>
      </c>
      <c r="C16" s="12">
        <v>-1.0000000000000001E-5</v>
      </c>
      <c r="D16" s="12"/>
      <c r="E16" s="12">
        <v>0.04</v>
      </c>
      <c r="F16" s="45">
        <f t="shared" si="0"/>
        <v>4.0000000000000003E-5</v>
      </c>
    </row>
    <row r="17" spans="1:6" ht="18.75" x14ac:dyDescent="0.3">
      <c r="A17" s="12">
        <v>5</v>
      </c>
      <c r="B17" s="44"/>
      <c r="C17" s="12">
        <v>-2.0000000000000002E-5</v>
      </c>
      <c r="D17" s="12"/>
      <c r="E17" s="12">
        <v>0.05</v>
      </c>
      <c r="F17" s="45">
        <f t="shared" si="0"/>
        <v>5.0000000000000002E-5</v>
      </c>
    </row>
    <row r="18" spans="1:6" ht="18.75" x14ac:dyDescent="0.3">
      <c r="A18" s="12">
        <v>10</v>
      </c>
      <c r="B18" s="44"/>
      <c r="C18" s="12">
        <v>0</v>
      </c>
      <c r="D18" s="12"/>
      <c r="E18" s="12">
        <v>0.06</v>
      </c>
      <c r="F18" s="45">
        <f t="shared" si="0"/>
        <v>5.9999999999999995E-5</v>
      </c>
    </row>
    <row r="19" spans="1:6" ht="18.75" x14ac:dyDescent="0.3">
      <c r="A19" s="12">
        <v>20</v>
      </c>
      <c r="B19" s="44"/>
      <c r="C19" s="12">
        <v>-5.0000000000000002E-5</v>
      </c>
      <c r="D19" s="12"/>
      <c r="E19" s="12">
        <v>0.08</v>
      </c>
      <c r="F19" s="45">
        <f t="shared" si="0"/>
        <v>8.0000000000000007E-5</v>
      </c>
    </row>
    <row r="20" spans="1:6" ht="18.75" x14ac:dyDescent="0.3">
      <c r="A20" s="12">
        <v>20</v>
      </c>
      <c r="B20" s="44" t="s">
        <v>20</v>
      </c>
      <c r="C20" s="12">
        <v>2.0000000000000002E-5</v>
      </c>
      <c r="D20" s="12"/>
      <c r="E20" s="12">
        <v>0.08</v>
      </c>
      <c r="F20" s="45">
        <f t="shared" si="0"/>
        <v>8.0000000000000007E-5</v>
      </c>
    </row>
    <row r="21" spans="1:6" ht="18.75" x14ac:dyDescent="0.3">
      <c r="A21" s="12">
        <v>50</v>
      </c>
      <c r="B21" s="44"/>
      <c r="C21" s="12">
        <v>0</v>
      </c>
      <c r="D21" s="12"/>
      <c r="E21" s="12">
        <v>0.1</v>
      </c>
      <c r="F21" s="45">
        <f t="shared" si="0"/>
        <v>1E-4</v>
      </c>
    </row>
    <row r="22" spans="1:6" ht="18.75" x14ac:dyDescent="0.3">
      <c r="A22" s="12">
        <v>100</v>
      </c>
      <c r="B22" s="44"/>
      <c r="C22" s="12">
        <v>5.0000000000000002E-5</v>
      </c>
      <c r="D22" s="12"/>
      <c r="E22" s="12">
        <v>0.15</v>
      </c>
      <c r="F22" s="45">
        <f t="shared" si="0"/>
        <v>1.4999999999999999E-4</v>
      </c>
    </row>
    <row r="23" spans="1:6" ht="18.75" x14ac:dyDescent="0.3">
      <c r="A23" s="12">
        <v>200</v>
      </c>
      <c r="B23" s="44"/>
      <c r="C23" s="12">
        <v>-1E-4</v>
      </c>
      <c r="D23" s="12"/>
      <c r="E23" s="12">
        <v>0.3</v>
      </c>
      <c r="F23" s="45">
        <f t="shared" si="0"/>
        <v>2.9999999999999997E-4</v>
      </c>
    </row>
    <row r="24" spans="1:6" ht="18.75" x14ac:dyDescent="0.3">
      <c r="A24" s="12">
        <v>200</v>
      </c>
      <c r="B24" s="44" t="s">
        <v>20</v>
      </c>
      <c r="C24" s="12">
        <v>-8.0000000000000007E-5</v>
      </c>
      <c r="D24" s="12"/>
      <c r="E24" s="12">
        <v>0.3</v>
      </c>
      <c r="F24" s="45">
        <f t="shared" si="0"/>
        <v>2.9999999999999997E-4</v>
      </c>
    </row>
    <row r="25" spans="1:6" ht="18.75" x14ac:dyDescent="0.3">
      <c r="A25" s="12">
        <v>500</v>
      </c>
      <c r="B25" s="44"/>
      <c r="C25" s="12">
        <v>-2.9999999999999997E-4</v>
      </c>
      <c r="D25" s="12"/>
      <c r="E25" s="12">
        <v>0.75</v>
      </c>
      <c r="F25" s="45">
        <f t="shared" si="0"/>
        <v>7.5000000000000002E-4</v>
      </c>
    </row>
    <row r="26" spans="1:6" ht="18.75" x14ac:dyDescent="0.3">
      <c r="A26" s="12">
        <v>1000</v>
      </c>
      <c r="B26" s="44"/>
      <c r="C26" s="12">
        <v>-2.9999999999999997E-4</v>
      </c>
      <c r="D26" s="12"/>
      <c r="E26" s="12">
        <v>2</v>
      </c>
      <c r="F26" s="45">
        <f t="shared" si="0"/>
        <v>2E-3</v>
      </c>
    </row>
  </sheetData>
  <mergeCells count="1">
    <mergeCell ref="A1:F1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2B0D5-852B-4906-9381-99720D8B4DC8}">
  <dimension ref="A1"/>
  <sheetViews>
    <sheetView workbookViewId="0">
      <selection activeCell="J13" sqref="J13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9810F-E120-46BF-9BC9-E0C7F9E9BBE0}">
  <dimension ref="A1"/>
  <sheetViews>
    <sheetView zoomScaleNormal="100" workbookViewId="0">
      <selection activeCell="O21" sqref="O21"/>
    </sheetView>
  </sheetViews>
  <sheetFormatPr defaultRowHeight="15" x14ac:dyDescent="0.25"/>
  <cols>
    <col min="13" max="14" width="9.140625" customWidth="1"/>
  </cols>
  <sheetData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4F28C-1CD6-4797-95DF-4EF770CF29DF}">
  <dimension ref="A1:S49"/>
  <sheetViews>
    <sheetView workbookViewId="0">
      <selection activeCell="J12" sqref="J12"/>
    </sheetView>
  </sheetViews>
  <sheetFormatPr defaultRowHeight="15" x14ac:dyDescent="0.25"/>
  <cols>
    <col min="8" max="8" width="10.7109375" customWidth="1"/>
    <col min="11" max="11" width="10.85546875" bestFit="1" customWidth="1"/>
    <col min="12" max="12" width="10.7109375" customWidth="1"/>
  </cols>
  <sheetData>
    <row r="1" spans="1:19" ht="15.75" x14ac:dyDescent="0.25">
      <c r="A1" s="1" t="s">
        <v>0</v>
      </c>
      <c r="B1" s="2">
        <v>0.9</v>
      </c>
      <c r="C1" s="2">
        <v>0.95</v>
      </c>
      <c r="D1" s="1">
        <v>97.5</v>
      </c>
      <c r="E1" s="2">
        <v>0.99</v>
      </c>
      <c r="F1" s="3">
        <v>0.995</v>
      </c>
    </row>
    <row r="2" spans="1:19" ht="15.75" x14ac:dyDescent="0.25">
      <c r="A2" s="4">
        <v>3</v>
      </c>
      <c r="B2" s="5">
        <v>1.1479999999999999</v>
      </c>
      <c r="C2" s="5">
        <v>1.153</v>
      </c>
      <c r="D2" s="5">
        <v>1.1539999999999999</v>
      </c>
      <c r="E2" s="5">
        <v>1.155</v>
      </c>
      <c r="F2" s="5">
        <v>1.155</v>
      </c>
    </row>
    <row r="3" spans="1:19" ht="15.75" x14ac:dyDescent="0.25">
      <c r="A3" s="4">
        <v>4</v>
      </c>
      <c r="B3" s="5">
        <v>1.425</v>
      </c>
      <c r="C3" s="5">
        <v>1.462</v>
      </c>
      <c r="D3" s="5">
        <v>1.4810000000000001</v>
      </c>
      <c r="E3" s="5">
        <v>1.492</v>
      </c>
      <c r="F3" s="5">
        <v>1.496</v>
      </c>
    </row>
    <row r="4" spans="1:19" ht="15.75" x14ac:dyDescent="0.25">
      <c r="A4" s="4">
        <v>5</v>
      </c>
      <c r="B4" s="5">
        <v>1.6020000000000001</v>
      </c>
      <c r="C4" s="5">
        <v>1.671</v>
      </c>
      <c r="D4" s="5">
        <v>1.7150000000000001</v>
      </c>
      <c r="E4" s="5">
        <v>1.7490000000000001</v>
      </c>
      <c r="F4" s="5">
        <v>1.764</v>
      </c>
    </row>
    <row r="5" spans="1:19" ht="23.25" customHeight="1" x14ac:dyDescent="0.25">
      <c r="A5" s="4">
        <v>6</v>
      </c>
      <c r="B5" s="5">
        <v>1.7290000000000001</v>
      </c>
      <c r="C5" s="5">
        <v>1.8220000000000001</v>
      </c>
      <c r="D5" s="5">
        <v>1.887</v>
      </c>
      <c r="E5" s="5">
        <v>1.944</v>
      </c>
      <c r="F5" s="5">
        <v>1.9730000000000001</v>
      </c>
      <c r="H5" s="55" t="s">
        <v>3</v>
      </c>
      <c r="I5" s="7">
        <v>1</v>
      </c>
      <c r="J5" s="7">
        <v>2</v>
      </c>
      <c r="K5" s="7">
        <v>3</v>
      </c>
      <c r="L5" s="7">
        <v>4</v>
      </c>
      <c r="M5" s="7">
        <v>5</v>
      </c>
      <c r="N5" s="7">
        <v>6</v>
      </c>
      <c r="O5" s="7">
        <v>7</v>
      </c>
      <c r="P5" s="7">
        <v>8</v>
      </c>
      <c r="Q5" s="7">
        <v>9</v>
      </c>
      <c r="R5" s="7">
        <v>10</v>
      </c>
      <c r="S5" s="7">
        <v>11</v>
      </c>
    </row>
    <row r="6" spans="1:19" ht="18.75" x14ac:dyDescent="0.25">
      <c r="A6" s="4">
        <v>7</v>
      </c>
      <c r="B6" s="5">
        <v>1.8280000000000001</v>
      </c>
      <c r="C6" s="5">
        <v>1.9379999999999999</v>
      </c>
      <c r="D6" s="5">
        <v>2.02</v>
      </c>
      <c r="E6" s="5">
        <v>2.097</v>
      </c>
      <c r="F6" s="5">
        <v>2.1389999999999998</v>
      </c>
      <c r="H6" s="56"/>
      <c r="I6" s="20">
        <v>11.9</v>
      </c>
      <c r="J6" s="20">
        <v>12</v>
      </c>
      <c r="K6" s="20">
        <v>11.9</v>
      </c>
      <c r="L6" s="20">
        <v>11.9</v>
      </c>
      <c r="M6" s="20">
        <v>12</v>
      </c>
      <c r="N6" s="20">
        <v>12.2</v>
      </c>
      <c r="O6" s="20">
        <v>11.9</v>
      </c>
      <c r="P6" s="20">
        <v>11.9</v>
      </c>
      <c r="Q6" s="20">
        <v>11.9</v>
      </c>
      <c r="R6" s="20">
        <v>12.1</v>
      </c>
      <c r="S6" s="20">
        <v>12.6</v>
      </c>
    </row>
    <row r="7" spans="1:19" ht="18.75" x14ac:dyDescent="0.25">
      <c r="A7" s="4">
        <v>8</v>
      </c>
      <c r="B7" s="5">
        <v>1.909</v>
      </c>
      <c r="C7" s="5">
        <v>2.032</v>
      </c>
      <c r="D7" s="5">
        <v>2.1269999999999998</v>
      </c>
      <c r="E7" s="5">
        <v>2.2210000000000001</v>
      </c>
      <c r="F7" s="5">
        <v>2.274</v>
      </c>
      <c r="H7" s="17"/>
      <c r="I7" s="18"/>
      <c r="J7" s="18"/>
      <c r="K7" s="18"/>
      <c r="L7" s="18"/>
      <c r="M7" s="18"/>
      <c r="N7" s="18"/>
    </row>
    <row r="8" spans="1:19" ht="18.75" x14ac:dyDescent="0.3">
      <c r="A8" s="4">
        <v>9</v>
      </c>
      <c r="B8" s="5">
        <v>1.9770000000000001</v>
      </c>
      <c r="C8" s="5">
        <v>2.11</v>
      </c>
      <c r="D8" s="5">
        <v>2.2149999999999999</v>
      </c>
      <c r="E8" s="5">
        <v>2.323</v>
      </c>
      <c r="F8" s="5">
        <v>2.387</v>
      </c>
      <c r="H8" s="57"/>
      <c r="I8" s="57"/>
      <c r="J8" s="13"/>
      <c r="K8" s="13"/>
      <c r="L8" s="13"/>
      <c r="M8" s="13"/>
      <c r="N8" s="11"/>
    </row>
    <row r="9" spans="1:19" ht="18.75" x14ac:dyDescent="0.25">
      <c r="A9" s="4">
        <v>10</v>
      </c>
      <c r="B9" s="5">
        <v>2.036</v>
      </c>
      <c r="C9" s="5">
        <v>2.1760000000000002</v>
      </c>
      <c r="D9" s="5">
        <v>2.29</v>
      </c>
      <c r="E9" s="5">
        <v>2.41</v>
      </c>
      <c r="F9" s="5">
        <v>2.4820000000000002</v>
      </c>
      <c r="H9" s="37"/>
      <c r="I9" s="38"/>
      <c r="J9" s="13"/>
      <c r="K9" s="13"/>
      <c r="L9" s="33"/>
      <c r="M9" s="13"/>
      <c r="N9" s="11"/>
      <c r="O9" s="11"/>
    </row>
    <row r="10" spans="1:19" ht="18.75" x14ac:dyDescent="0.3">
      <c r="A10" s="4">
        <v>11</v>
      </c>
      <c r="B10" s="5">
        <v>2.0880000000000001</v>
      </c>
      <c r="C10" s="5">
        <v>2.234</v>
      </c>
      <c r="D10" s="5">
        <v>2.355</v>
      </c>
      <c r="E10" s="5">
        <v>2.484</v>
      </c>
      <c r="F10" s="5">
        <v>2.5640000000000001</v>
      </c>
      <c r="H10" s="37"/>
      <c r="I10" s="22"/>
      <c r="J10" s="13"/>
      <c r="K10" s="13"/>
      <c r="L10" s="33"/>
      <c r="M10" s="13"/>
      <c r="N10" s="11"/>
      <c r="O10" s="11"/>
    </row>
    <row r="11" spans="1:19" ht="18.75" x14ac:dyDescent="0.3">
      <c r="A11" s="4">
        <v>12</v>
      </c>
      <c r="B11" s="5">
        <v>2.1339999999999999</v>
      </c>
      <c r="C11" s="5">
        <v>2.2850000000000001</v>
      </c>
      <c r="D11" s="5">
        <v>2.4119999999999999</v>
      </c>
      <c r="E11" s="5">
        <v>2.5489999999999999</v>
      </c>
      <c r="F11" s="5">
        <v>2.6360000000000001</v>
      </c>
      <c r="H11" s="37"/>
      <c r="I11" s="22"/>
      <c r="J11" s="13"/>
      <c r="K11" s="13"/>
      <c r="L11" s="34"/>
      <c r="M11" s="13"/>
      <c r="N11" s="11"/>
      <c r="O11" s="11"/>
    </row>
    <row r="12" spans="1:19" ht="18.75" x14ac:dyDescent="0.3">
      <c r="A12" s="4">
        <v>13</v>
      </c>
      <c r="B12" s="5">
        <v>2.1760000000000002</v>
      </c>
      <c r="C12" s="5">
        <v>2.331</v>
      </c>
      <c r="D12" s="5">
        <v>2.4620000000000002</v>
      </c>
      <c r="E12" s="5">
        <v>2.6070000000000002</v>
      </c>
      <c r="F12" s="5">
        <v>2.6989999999999998</v>
      </c>
      <c r="H12" s="37"/>
      <c r="I12" s="22"/>
      <c r="J12" s="13"/>
      <c r="K12" s="13"/>
      <c r="L12" s="34"/>
      <c r="M12" s="13"/>
      <c r="N12" s="11"/>
      <c r="O12" s="11"/>
    </row>
    <row r="13" spans="1:19" ht="18.75" x14ac:dyDescent="0.3">
      <c r="A13" s="4">
        <v>14</v>
      </c>
      <c r="B13" s="5">
        <v>2.2130000000000001</v>
      </c>
      <c r="C13" s="5">
        <v>2.3719999999999999</v>
      </c>
      <c r="D13" s="5">
        <v>2.5070000000000001</v>
      </c>
      <c r="E13" s="5">
        <v>2.6579999999999999</v>
      </c>
      <c r="F13" s="5">
        <v>2.7549999999999999</v>
      </c>
      <c r="H13" s="37"/>
      <c r="I13" s="22"/>
      <c r="J13" s="13"/>
      <c r="K13" s="13"/>
      <c r="L13" s="34"/>
      <c r="M13" s="13"/>
      <c r="N13" s="11"/>
      <c r="O13" s="11"/>
    </row>
    <row r="14" spans="1:19" ht="18.75" x14ac:dyDescent="0.3">
      <c r="A14" s="4">
        <v>15</v>
      </c>
      <c r="B14" s="5">
        <v>2.2480000000000002</v>
      </c>
      <c r="C14" s="5">
        <v>2.4089999999999998</v>
      </c>
      <c r="D14" s="5">
        <v>2.548</v>
      </c>
      <c r="E14" s="5">
        <v>2.7050000000000001</v>
      </c>
      <c r="F14" s="5">
        <v>2.806</v>
      </c>
      <c r="H14" s="37"/>
      <c r="I14" s="22"/>
      <c r="J14" s="39"/>
      <c r="K14" s="13"/>
      <c r="L14" s="35"/>
      <c r="M14" s="13"/>
      <c r="N14" s="11"/>
      <c r="O14" s="11"/>
    </row>
    <row r="15" spans="1:19" ht="18.75" x14ac:dyDescent="0.3">
      <c r="A15" s="4">
        <v>16</v>
      </c>
      <c r="B15" s="5">
        <v>2.2789999999999999</v>
      </c>
      <c r="C15" s="5">
        <v>2.4430000000000001</v>
      </c>
      <c r="D15" s="5">
        <v>2.5859999999999999</v>
      </c>
      <c r="E15" s="5">
        <v>2.7469999999999999</v>
      </c>
      <c r="F15" s="5">
        <v>2.8519999999999999</v>
      </c>
      <c r="H15" s="37"/>
      <c r="I15" s="22"/>
      <c r="J15" s="13"/>
      <c r="K15" s="13"/>
      <c r="L15" s="13"/>
      <c r="M15" s="13"/>
      <c r="N15" s="11"/>
      <c r="O15" s="11"/>
    </row>
    <row r="16" spans="1:19" ht="18.75" x14ac:dyDescent="0.3">
      <c r="A16" s="4">
        <v>17</v>
      </c>
      <c r="B16" s="5">
        <v>2.3090000000000002</v>
      </c>
      <c r="C16" s="5">
        <v>2.4750000000000001</v>
      </c>
      <c r="D16" s="5">
        <v>2.62</v>
      </c>
      <c r="E16" s="5">
        <v>2.7850000000000001</v>
      </c>
      <c r="F16" s="5">
        <v>2.8940000000000001</v>
      </c>
      <c r="H16" s="37"/>
      <c r="I16" s="22"/>
      <c r="J16" s="13"/>
      <c r="K16" s="13"/>
      <c r="L16" s="13"/>
      <c r="M16" s="13"/>
    </row>
    <row r="17" spans="1:19" ht="18.75" x14ac:dyDescent="0.3">
      <c r="A17" s="4">
        <v>18</v>
      </c>
      <c r="B17" s="5">
        <v>2.3359999999999999</v>
      </c>
      <c r="C17" s="5">
        <v>2.504</v>
      </c>
      <c r="D17" s="5">
        <v>2.6520000000000001</v>
      </c>
      <c r="E17" s="5">
        <v>2.8210000000000002</v>
      </c>
      <c r="F17" s="5">
        <v>2.9319999999999999</v>
      </c>
      <c r="H17" s="37"/>
      <c r="I17" s="22"/>
      <c r="J17" s="13"/>
      <c r="K17" s="13"/>
      <c r="L17" s="13"/>
      <c r="M17" s="13"/>
    </row>
    <row r="18" spans="1:19" ht="18.75" x14ac:dyDescent="0.3">
      <c r="A18" s="4">
        <v>19</v>
      </c>
      <c r="B18" s="5">
        <v>2.3610000000000002</v>
      </c>
      <c r="C18" s="5">
        <v>2.5310000000000001</v>
      </c>
      <c r="D18" s="5">
        <v>2.681</v>
      </c>
      <c r="E18" s="5">
        <v>2.8530000000000002</v>
      </c>
      <c r="F18" s="5">
        <v>2.968</v>
      </c>
      <c r="H18" s="37"/>
      <c r="I18" s="22"/>
      <c r="J18" s="13"/>
      <c r="K18" s="13"/>
      <c r="L18" s="13"/>
      <c r="M18" s="13"/>
    </row>
    <row r="19" spans="1:19" ht="18.75" x14ac:dyDescent="0.3">
      <c r="A19" s="4">
        <v>20</v>
      </c>
      <c r="B19" s="5">
        <v>2.3849999999999998</v>
      </c>
      <c r="C19" s="5">
        <v>2.5569999999999999</v>
      </c>
      <c r="D19" s="5">
        <v>2.7080000000000002</v>
      </c>
      <c r="E19" s="5">
        <v>2.8839999999999999</v>
      </c>
      <c r="F19" s="5">
        <v>3.0009999999999999</v>
      </c>
      <c r="H19" s="37"/>
      <c r="I19" s="22"/>
      <c r="J19" s="40"/>
      <c r="K19" s="40"/>
      <c r="L19" s="40"/>
      <c r="M19" s="40"/>
      <c r="N19" s="10"/>
      <c r="O19" s="10"/>
      <c r="P19" s="10"/>
      <c r="Q19" s="10"/>
      <c r="R19" s="10"/>
      <c r="S19" s="10"/>
    </row>
    <row r="20" spans="1:19" ht="15.75" x14ac:dyDescent="0.25">
      <c r="A20" s="4">
        <v>21</v>
      </c>
      <c r="B20" s="5">
        <v>2.4079999999999999</v>
      </c>
      <c r="C20" s="5">
        <v>2.58</v>
      </c>
      <c r="D20" s="5">
        <v>2.734</v>
      </c>
      <c r="E20" s="5">
        <v>2.9119999999999999</v>
      </c>
      <c r="F20" s="5">
        <v>3.0310000000000001</v>
      </c>
      <c r="H20" s="41"/>
      <c r="I20" s="42"/>
      <c r="J20" s="42"/>
      <c r="K20" s="42"/>
      <c r="L20" s="42"/>
      <c r="M20" s="42"/>
      <c r="N20" s="19"/>
      <c r="O20" s="19"/>
      <c r="P20" s="19"/>
      <c r="Q20" s="19"/>
      <c r="R20" s="19"/>
      <c r="S20" s="19"/>
    </row>
    <row r="21" spans="1:19" ht="18.75" x14ac:dyDescent="0.3">
      <c r="A21" s="4">
        <v>22</v>
      </c>
      <c r="B21" s="5">
        <v>2.4289999999999998</v>
      </c>
      <c r="C21" s="5">
        <v>2.6030000000000002</v>
      </c>
      <c r="D21" s="5">
        <v>2.758</v>
      </c>
      <c r="E21" s="5">
        <v>2.9390000000000001</v>
      </c>
      <c r="F21" s="5">
        <v>3.06</v>
      </c>
      <c r="H21" s="57"/>
      <c r="I21" s="57"/>
      <c r="J21" s="13"/>
      <c r="K21" s="13"/>
      <c r="L21" s="13"/>
      <c r="M21" s="13"/>
    </row>
    <row r="22" spans="1:19" ht="18.75" x14ac:dyDescent="0.25">
      <c r="A22" s="4">
        <v>23</v>
      </c>
      <c r="B22" s="5">
        <v>2.4489999999999998</v>
      </c>
      <c r="C22" s="5">
        <v>2.6240000000000001</v>
      </c>
      <c r="D22" s="5">
        <v>2.78</v>
      </c>
      <c r="E22" s="5">
        <v>2.9630000000000001</v>
      </c>
      <c r="F22" s="5">
        <v>3.0870000000000002</v>
      </c>
      <c r="H22" s="37"/>
      <c r="I22" s="38"/>
      <c r="J22" s="13"/>
      <c r="K22" s="13"/>
      <c r="L22" s="33"/>
      <c r="M22" s="13"/>
    </row>
    <row r="23" spans="1:19" ht="18.75" x14ac:dyDescent="0.3">
      <c r="A23" s="4">
        <v>24</v>
      </c>
      <c r="B23" s="5">
        <v>2.468</v>
      </c>
      <c r="C23" s="5">
        <v>2.6440000000000001</v>
      </c>
      <c r="D23" s="5">
        <v>2.802</v>
      </c>
      <c r="E23" s="5">
        <v>2.9870000000000001</v>
      </c>
      <c r="F23" s="5">
        <v>3.1120000000000001</v>
      </c>
      <c r="H23" s="37"/>
      <c r="I23" s="22"/>
      <c r="J23" s="13"/>
      <c r="K23" s="13"/>
      <c r="L23" s="33"/>
      <c r="M23" s="13"/>
    </row>
    <row r="24" spans="1:19" ht="18.75" x14ac:dyDescent="0.3">
      <c r="A24" s="4">
        <v>25</v>
      </c>
      <c r="B24" s="5">
        <v>2.4860000000000002</v>
      </c>
      <c r="C24" s="5">
        <v>2.6629999999999998</v>
      </c>
      <c r="D24" s="5">
        <v>2.8220000000000001</v>
      </c>
      <c r="E24" s="5">
        <v>3.0089999999999999</v>
      </c>
      <c r="F24" s="5">
        <v>3.1349999999999998</v>
      </c>
      <c r="H24" s="37"/>
      <c r="I24" s="22"/>
      <c r="J24" s="13"/>
      <c r="K24" s="13"/>
      <c r="L24" s="34"/>
      <c r="M24" s="13"/>
    </row>
    <row r="25" spans="1:19" ht="18.75" x14ac:dyDescent="0.3">
      <c r="A25" s="4">
        <v>26</v>
      </c>
      <c r="B25" s="5">
        <v>2.5030000000000001</v>
      </c>
      <c r="C25" s="5">
        <v>2.681</v>
      </c>
      <c r="D25" s="5">
        <v>2.8410000000000002</v>
      </c>
      <c r="E25" s="5">
        <v>3.0289999999999999</v>
      </c>
      <c r="F25" s="5">
        <v>3.1579999999999999</v>
      </c>
      <c r="H25" s="37"/>
      <c r="I25" s="22"/>
      <c r="J25" s="13"/>
      <c r="K25" s="13"/>
      <c r="L25" s="34"/>
      <c r="M25" s="13"/>
    </row>
    <row r="26" spans="1:19" ht="18.75" x14ac:dyDescent="0.3">
      <c r="A26" s="4">
        <v>27</v>
      </c>
      <c r="B26" s="5">
        <v>2.52</v>
      </c>
      <c r="C26" s="5">
        <v>2.698</v>
      </c>
      <c r="D26" s="5">
        <v>2.859</v>
      </c>
      <c r="E26" s="5">
        <v>3.0489999999999999</v>
      </c>
      <c r="F26" s="5">
        <v>3.1789999999999998</v>
      </c>
      <c r="H26" s="37"/>
      <c r="I26" s="22"/>
      <c r="J26" s="13"/>
      <c r="K26" s="13"/>
      <c r="L26" s="34"/>
      <c r="M26" s="13"/>
    </row>
    <row r="27" spans="1:19" ht="18.75" x14ac:dyDescent="0.3">
      <c r="A27" s="4">
        <v>28</v>
      </c>
      <c r="B27" s="5">
        <v>2.536</v>
      </c>
      <c r="C27" s="5">
        <v>2.714</v>
      </c>
      <c r="D27" s="5">
        <v>2.8759999999999999</v>
      </c>
      <c r="E27" s="5">
        <v>3.0680000000000001</v>
      </c>
      <c r="F27" s="5">
        <v>3.1989999999999998</v>
      </c>
      <c r="H27" s="37"/>
      <c r="I27" s="22"/>
      <c r="J27" s="39"/>
      <c r="K27" s="13"/>
      <c r="L27" s="35"/>
      <c r="M27" s="13"/>
    </row>
    <row r="28" spans="1:19" ht="18.75" x14ac:dyDescent="0.3">
      <c r="A28" s="4">
        <v>29</v>
      </c>
      <c r="B28" s="5">
        <v>2.5510000000000002</v>
      </c>
      <c r="C28" s="5">
        <v>2.73</v>
      </c>
      <c r="D28" s="5">
        <v>2.8929999999999998</v>
      </c>
      <c r="E28" s="5">
        <v>3.0859999999999999</v>
      </c>
      <c r="F28" s="5">
        <v>3.218</v>
      </c>
      <c r="H28" s="37"/>
      <c r="I28" s="22"/>
      <c r="J28" s="13"/>
      <c r="K28" s="13"/>
      <c r="L28" s="13"/>
      <c r="M28" s="13"/>
    </row>
    <row r="29" spans="1:19" ht="18.75" x14ac:dyDescent="0.3">
      <c r="A29" s="4">
        <v>30</v>
      </c>
      <c r="B29" s="5">
        <v>2.5649999999999999</v>
      </c>
      <c r="C29" s="5">
        <v>2.7450000000000001</v>
      </c>
      <c r="D29" s="5">
        <v>2.9079999999999999</v>
      </c>
      <c r="E29" s="5">
        <v>3.1030000000000002</v>
      </c>
      <c r="F29" s="5">
        <v>3.2360000000000002</v>
      </c>
      <c r="H29" s="37"/>
      <c r="I29" s="22"/>
      <c r="J29" s="13"/>
      <c r="K29" s="13"/>
      <c r="L29" s="13"/>
      <c r="M29" s="13"/>
    </row>
    <row r="30" spans="1:19" ht="18.75" x14ac:dyDescent="0.3">
      <c r="A30" s="4">
        <v>31</v>
      </c>
      <c r="B30" s="5">
        <v>2.5790000000000002</v>
      </c>
      <c r="C30" s="5">
        <v>2.76</v>
      </c>
      <c r="D30" s="5">
        <v>2.9239999999999999</v>
      </c>
      <c r="E30" s="5">
        <v>3.1190000000000002</v>
      </c>
      <c r="F30" s="5">
        <v>3.2530000000000001</v>
      </c>
      <c r="H30" s="37"/>
      <c r="I30" s="22"/>
      <c r="J30" s="13"/>
      <c r="K30" s="13"/>
      <c r="L30" s="13"/>
      <c r="M30" s="13"/>
    </row>
    <row r="31" spans="1:19" ht="18.75" x14ac:dyDescent="0.3">
      <c r="A31" s="4">
        <v>32</v>
      </c>
      <c r="B31" s="5">
        <v>2.5920000000000001</v>
      </c>
      <c r="C31" s="5">
        <v>2.7730000000000001</v>
      </c>
      <c r="D31" s="5">
        <v>2.9380000000000002</v>
      </c>
      <c r="E31" s="5">
        <v>3.1349999999999998</v>
      </c>
      <c r="F31" s="5">
        <v>3.27</v>
      </c>
      <c r="H31" s="37"/>
      <c r="I31" s="22"/>
      <c r="J31" s="13"/>
      <c r="K31" s="13"/>
      <c r="L31" s="13"/>
      <c r="M31" s="13"/>
    </row>
    <row r="32" spans="1:19" ht="18.75" x14ac:dyDescent="0.3">
      <c r="A32" s="4">
        <v>33</v>
      </c>
      <c r="B32" s="5">
        <v>2.605</v>
      </c>
      <c r="C32" s="5">
        <v>2.7869999999999999</v>
      </c>
      <c r="D32" s="5">
        <v>2.952</v>
      </c>
      <c r="E32" s="5">
        <v>3.15</v>
      </c>
      <c r="F32" s="5">
        <v>3.286</v>
      </c>
      <c r="H32" s="37"/>
      <c r="I32" s="22"/>
      <c r="J32" s="40"/>
      <c r="K32" s="40"/>
      <c r="L32" s="40"/>
      <c r="M32" s="13"/>
    </row>
    <row r="33" spans="1:13" ht="15.75" x14ac:dyDescent="0.25">
      <c r="A33" s="4">
        <v>34</v>
      </c>
      <c r="B33" s="5">
        <v>2.6179999999999999</v>
      </c>
      <c r="C33" s="5">
        <v>2.7989999999999999</v>
      </c>
      <c r="D33" s="5">
        <v>2.9649999999999999</v>
      </c>
      <c r="E33" s="5">
        <v>3.1640000000000001</v>
      </c>
      <c r="F33" s="5">
        <v>3.3010000000000002</v>
      </c>
      <c r="H33" s="13"/>
      <c r="I33" s="13"/>
      <c r="J33" s="13"/>
      <c r="K33" s="13"/>
      <c r="L33" s="13"/>
      <c r="M33" s="13"/>
    </row>
    <row r="34" spans="1:13" ht="15.75" x14ac:dyDescent="0.25">
      <c r="A34" s="4">
        <v>35</v>
      </c>
      <c r="B34" s="5">
        <v>2.63</v>
      </c>
      <c r="C34" s="5">
        <v>2.8119999999999998</v>
      </c>
      <c r="D34" s="5">
        <v>2.9780000000000002</v>
      </c>
      <c r="E34" s="5">
        <v>3.1779999999999999</v>
      </c>
      <c r="F34" s="5">
        <v>3.3159999999999998</v>
      </c>
      <c r="H34" s="13"/>
      <c r="I34" s="13"/>
      <c r="J34" s="13"/>
      <c r="K34" s="13"/>
      <c r="L34" s="13"/>
      <c r="M34" s="13"/>
    </row>
    <row r="35" spans="1:13" ht="15.75" x14ac:dyDescent="0.25">
      <c r="A35" s="4">
        <v>36</v>
      </c>
      <c r="B35" s="5">
        <v>2.641</v>
      </c>
      <c r="C35" s="5">
        <v>2.8239999999999998</v>
      </c>
      <c r="D35" s="5">
        <v>2.9910000000000001</v>
      </c>
      <c r="E35" s="5">
        <v>3.1909999999999998</v>
      </c>
      <c r="F35" s="5">
        <v>3.33</v>
      </c>
      <c r="H35" s="13"/>
      <c r="I35" s="13"/>
      <c r="J35" s="13"/>
      <c r="K35" s="13"/>
      <c r="L35" s="13"/>
      <c r="M35" s="13"/>
    </row>
    <row r="36" spans="1:13" ht="15.75" x14ac:dyDescent="0.25">
      <c r="A36" s="4">
        <v>37</v>
      </c>
      <c r="B36" s="5">
        <v>2.6520000000000001</v>
      </c>
      <c r="C36" s="5">
        <v>2.835</v>
      </c>
      <c r="D36" s="5">
        <v>3.0030000000000001</v>
      </c>
      <c r="E36" s="5">
        <v>3.2040000000000002</v>
      </c>
      <c r="F36" s="5">
        <v>3.343</v>
      </c>
      <c r="H36" s="13"/>
      <c r="I36" s="13"/>
      <c r="J36" s="13"/>
      <c r="K36" s="13"/>
      <c r="L36" s="13"/>
      <c r="M36" s="13"/>
    </row>
    <row r="37" spans="1:13" ht="15.75" x14ac:dyDescent="0.25">
      <c r="A37" s="4">
        <v>38</v>
      </c>
      <c r="B37" s="5">
        <v>2.6629999999999998</v>
      </c>
      <c r="C37" s="5">
        <v>2.8460000000000001</v>
      </c>
      <c r="D37" s="5">
        <v>3.0139999999999998</v>
      </c>
      <c r="E37" s="5">
        <v>3.2160000000000002</v>
      </c>
      <c r="F37" s="5">
        <v>3.3559999999999999</v>
      </c>
      <c r="H37" s="13"/>
      <c r="I37" s="13"/>
      <c r="J37" s="13"/>
      <c r="K37" s="13"/>
      <c r="L37" s="13"/>
      <c r="M37" s="13"/>
    </row>
    <row r="38" spans="1:13" ht="15.75" x14ac:dyDescent="0.25">
      <c r="A38" s="4">
        <v>39</v>
      </c>
      <c r="B38" s="5">
        <v>2.6739999999999999</v>
      </c>
      <c r="C38" s="5">
        <v>2.8570000000000002</v>
      </c>
      <c r="D38" s="5">
        <v>3.0249999999999999</v>
      </c>
      <c r="E38" s="5">
        <v>3.2280000000000002</v>
      </c>
      <c r="F38" s="5">
        <v>3.3690000000000002</v>
      </c>
      <c r="H38" s="13"/>
      <c r="I38" s="13"/>
      <c r="J38" s="13"/>
      <c r="K38" s="13"/>
      <c r="L38" s="13"/>
      <c r="M38" s="13"/>
    </row>
    <row r="39" spans="1:13" ht="15.75" x14ac:dyDescent="0.25">
      <c r="A39" s="4">
        <v>40</v>
      </c>
      <c r="B39" s="5">
        <v>2.6840000000000002</v>
      </c>
      <c r="C39" s="5">
        <v>2.8679999999999999</v>
      </c>
      <c r="D39" s="5">
        <v>3.036</v>
      </c>
      <c r="E39" s="5">
        <v>3.2389999999999999</v>
      </c>
      <c r="F39" s="5">
        <v>3.3809999999999998</v>
      </c>
      <c r="H39" s="13"/>
      <c r="I39" s="13"/>
      <c r="J39" s="13"/>
      <c r="K39" s="13"/>
      <c r="L39" s="13"/>
      <c r="M39" s="13"/>
    </row>
    <row r="40" spans="1:13" ht="15.75" x14ac:dyDescent="0.25">
      <c r="A40" s="4">
        <v>50</v>
      </c>
      <c r="B40" s="5">
        <v>2.7719999999999998</v>
      </c>
      <c r="C40" s="5">
        <v>2.9569999999999999</v>
      </c>
      <c r="D40" s="5">
        <v>3.1280000000000001</v>
      </c>
      <c r="E40" s="5">
        <v>3.3370000000000002</v>
      </c>
      <c r="F40" s="5">
        <v>3.4820000000000002</v>
      </c>
      <c r="H40" s="13"/>
      <c r="I40" s="13"/>
      <c r="J40" s="13"/>
      <c r="K40" s="13"/>
      <c r="L40" s="13"/>
      <c r="M40" s="13"/>
    </row>
    <row r="41" spans="1:13" ht="15.75" x14ac:dyDescent="0.25">
      <c r="A41" s="4">
        <v>60</v>
      </c>
      <c r="B41" s="5">
        <v>2.8410000000000002</v>
      </c>
      <c r="C41" s="5">
        <v>3.0270000000000001</v>
      </c>
      <c r="D41" s="5">
        <v>3.2</v>
      </c>
      <c r="E41" s="5">
        <v>3.411</v>
      </c>
      <c r="F41" s="5">
        <v>3.56</v>
      </c>
    </row>
    <row r="42" spans="1:13" ht="15.75" x14ac:dyDescent="0.25">
      <c r="A42" s="4">
        <v>70</v>
      </c>
      <c r="B42" s="5">
        <v>2.8980000000000001</v>
      </c>
      <c r="C42" s="5">
        <v>3.0840000000000001</v>
      </c>
      <c r="D42" s="5">
        <v>3.258</v>
      </c>
      <c r="E42" s="5">
        <v>3.4710000000000001</v>
      </c>
      <c r="F42" s="5">
        <v>3.6219999999999999</v>
      </c>
    </row>
    <row r="43" spans="1:13" ht="15.75" x14ac:dyDescent="0.25">
      <c r="A43" s="4">
        <v>80</v>
      </c>
      <c r="B43" s="5">
        <v>2.9460000000000002</v>
      </c>
      <c r="C43" s="5">
        <v>3.1320000000000001</v>
      </c>
      <c r="D43" s="5">
        <v>3.306</v>
      </c>
      <c r="E43" s="5">
        <v>3.5209999999999999</v>
      </c>
      <c r="F43" s="5">
        <v>3.673</v>
      </c>
    </row>
    <row r="44" spans="1:13" ht="15.75" x14ac:dyDescent="0.25">
      <c r="A44" s="4">
        <v>90</v>
      </c>
      <c r="B44" s="5">
        <v>2.9870000000000001</v>
      </c>
      <c r="C44" s="5">
        <v>3.173</v>
      </c>
      <c r="D44" s="5">
        <v>3.3479999999999999</v>
      </c>
      <c r="E44" s="5">
        <v>3.5630000000000002</v>
      </c>
      <c r="F44" s="5">
        <v>3.7160000000000002</v>
      </c>
    </row>
    <row r="45" spans="1:13" ht="15.75" x14ac:dyDescent="0.25">
      <c r="A45" s="4">
        <v>100</v>
      </c>
      <c r="B45" s="5">
        <v>3.024</v>
      </c>
      <c r="C45" s="5">
        <v>3.21</v>
      </c>
      <c r="D45" s="5">
        <v>3.3839999999999999</v>
      </c>
      <c r="E45" s="5">
        <v>3.6</v>
      </c>
      <c r="F45" s="5">
        <v>3.754</v>
      </c>
    </row>
    <row r="46" spans="1:13" ht="15.75" x14ac:dyDescent="0.25">
      <c r="A46" s="4">
        <v>110</v>
      </c>
      <c r="B46" s="5">
        <v>3.056</v>
      </c>
      <c r="C46" s="5">
        <v>3.242</v>
      </c>
      <c r="D46" s="5">
        <v>3.4159999999999999</v>
      </c>
      <c r="E46" s="5">
        <v>3.633</v>
      </c>
      <c r="F46" s="5">
        <v>3.7869999999999999</v>
      </c>
    </row>
    <row r="47" spans="1:13" ht="15.75" x14ac:dyDescent="0.25">
      <c r="A47" s="4">
        <v>120</v>
      </c>
      <c r="B47" s="5">
        <v>3.0859999999999999</v>
      </c>
      <c r="C47" s="5">
        <v>3.2709999999999999</v>
      </c>
      <c r="D47" s="5">
        <v>3.4449999999999998</v>
      </c>
      <c r="E47" s="5">
        <v>3.6619999999999999</v>
      </c>
      <c r="F47" s="5">
        <v>3.8170000000000002</v>
      </c>
    </row>
    <row r="48" spans="1:13" ht="15.75" x14ac:dyDescent="0.25">
      <c r="A48" s="4">
        <v>130</v>
      </c>
      <c r="B48" s="5">
        <v>3.1120000000000001</v>
      </c>
      <c r="C48" s="5">
        <v>3.2970000000000002</v>
      </c>
      <c r="D48" s="5">
        <v>3.4710000000000001</v>
      </c>
      <c r="E48" s="5">
        <v>3.6880000000000002</v>
      </c>
      <c r="F48" s="5">
        <v>3.843</v>
      </c>
    </row>
    <row r="49" spans="1:6" ht="15.75" x14ac:dyDescent="0.25">
      <c r="A49" s="4">
        <v>140</v>
      </c>
      <c r="B49" s="5">
        <v>3.1360000000000001</v>
      </c>
      <c r="C49" s="5">
        <v>3.3210000000000002</v>
      </c>
      <c r="D49" s="5">
        <v>3.4950000000000001</v>
      </c>
      <c r="E49" s="5">
        <v>3.7120000000000002</v>
      </c>
      <c r="F49" s="5">
        <v>3.867</v>
      </c>
    </row>
  </sheetData>
  <sortState xmlns:xlrd2="http://schemas.microsoft.com/office/spreadsheetml/2017/richdata2" ref="H10:I19">
    <sortCondition ref="I9"/>
  </sortState>
  <mergeCells count="3">
    <mergeCell ref="H5:H6"/>
    <mergeCell ref="H8:I8"/>
    <mergeCell ref="H21:I21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C9CD8-4FE4-462F-8930-66CE0FE674A9}">
  <dimension ref="K1:K6"/>
  <sheetViews>
    <sheetView workbookViewId="0">
      <selection activeCell="J19" sqref="J19"/>
    </sheetView>
  </sheetViews>
  <sheetFormatPr defaultRowHeight="15" x14ac:dyDescent="0.25"/>
  <cols>
    <col min="7" max="7" width="11.7109375" bestFit="1" customWidth="1"/>
    <col min="11" max="11" width="20.5703125" bestFit="1" customWidth="1"/>
  </cols>
  <sheetData>
    <row r="1" spans="11:11" ht="18.75" x14ac:dyDescent="0.3">
      <c r="K1" s="23" t="s">
        <v>8</v>
      </c>
    </row>
    <row r="2" spans="11:11" ht="18.75" x14ac:dyDescent="0.3">
      <c r="K2" s="23" t="s">
        <v>5</v>
      </c>
    </row>
    <row r="3" spans="11:11" ht="18.75" x14ac:dyDescent="0.3">
      <c r="K3" s="23" t="s">
        <v>6</v>
      </c>
    </row>
    <row r="4" spans="11:11" ht="18.75" x14ac:dyDescent="0.3">
      <c r="K4" s="23" t="s">
        <v>4</v>
      </c>
    </row>
    <row r="5" spans="11:11" ht="18.75" x14ac:dyDescent="0.3">
      <c r="K5" s="23" t="s">
        <v>9</v>
      </c>
    </row>
    <row r="6" spans="11:11" ht="18.75" x14ac:dyDescent="0.3">
      <c r="K6" s="23" t="s">
        <v>7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4E4C0-F2BA-4456-B17B-3A51884036BB}">
  <dimension ref="J10:M14"/>
  <sheetViews>
    <sheetView workbookViewId="0">
      <selection activeCell="H18" sqref="H18"/>
    </sheetView>
  </sheetViews>
  <sheetFormatPr defaultRowHeight="15" x14ac:dyDescent="0.25"/>
  <sheetData>
    <row r="10" spans="10:13" x14ac:dyDescent="0.25">
      <c r="J10" s="14" t="s">
        <v>15</v>
      </c>
      <c r="K10" s="14"/>
      <c r="L10" s="14"/>
      <c r="M10" s="14"/>
    </row>
    <row r="11" spans="10:13" x14ac:dyDescent="0.25">
      <c r="J11" s="14" t="s">
        <v>16</v>
      </c>
      <c r="K11" s="14">
        <v>1E-3</v>
      </c>
      <c r="L11" s="14"/>
      <c r="M11" s="14"/>
    </row>
    <row r="12" spans="10:13" x14ac:dyDescent="0.25">
      <c r="J12" s="25"/>
      <c r="K12" s="25"/>
      <c r="L12" s="25"/>
      <c r="M12" s="25"/>
    </row>
    <row r="13" spans="10:13" x14ac:dyDescent="0.25">
      <c r="J13" s="25"/>
      <c r="K13" s="25"/>
      <c r="L13" s="25"/>
      <c r="M13" s="25"/>
    </row>
    <row r="14" spans="10:13" x14ac:dyDescent="0.25">
      <c r="J14" s="25"/>
      <c r="K14" s="25"/>
      <c r="L14" s="25"/>
      <c r="M14" s="25"/>
    </row>
  </sheetData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E89DF-9FBB-446A-A520-3039A546592E}">
  <dimension ref="J9:K10"/>
  <sheetViews>
    <sheetView workbookViewId="0">
      <selection activeCell="J9" sqref="J9:K11"/>
    </sheetView>
  </sheetViews>
  <sheetFormatPr defaultRowHeight="15" x14ac:dyDescent="0.25"/>
  <sheetData>
    <row r="9" spans="10:11" x14ac:dyDescent="0.25">
      <c r="J9" s="14" t="s">
        <v>17</v>
      </c>
      <c r="K9" s="14"/>
    </row>
    <row r="10" spans="10:11" x14ac:dyDescent="0.25">
      <c r="J10" s="14" t="s">
        <v>16</v>
      </c>
      <c r="K10" s="14">
        <v>0.1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1B176-ED18-4F34-8592-36EB742CED80}">
  <dimension ref="I9:J10"/>
  <sheetViews>
    <sheetView workbookViewId="0">
      <selection activeCell="J19" sqref="J19"/>
    </sheetView>
  </sheetViews>
  <sheetFormatPr defaultRowHeight="15" x14ac:dyDescent="0.25"/>
  <sheetData>
    <row r="9" spans="9:10" x14ac:dyDescent="0.25">
      <c r="I9" s="14" t="s">
        <v>18</v>
      </c>
      <c r="J9" s="14"/>
    </row>
    <row r="10" spans="9:10" x14ac:dyDescent="0.25">
      <c r="I10" s="14" t="s">
        <v>16</v>
      </c>
      <c r="J10" s="14">
        <v>50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B08CF-3C90-431A-9BD5-A4951F2B1DBC}">
  <dimension ref="A15:B20"/>
  <sheetViews>
    <sheetView workbookViewId="0">
      <selection activeCell="B15" sqref="B15"/>
    </sheetView>
  </sheetViews>
  <sheetFormatPr defaultRowHeight="15" x14ac:dyDescent="0.25"/>
  <cols>
    <col min="1" max="1" width="20.5703125" bestFit="1" customWidth="1"/>
  </cols>
  <sheetData>
    <row r="15" spans="1:2" ht="18.75" x14ac:dyDescent="0.3">
      <c r="A15" s="23" t="s">
        <v>8</v>
      </c>
      <c r="B15" s="23"/>
    </row>
    <row r="16" spans="1:2" ht="18.75" x14ac:dyDescent="0.3">
      <c r="A16" s="23" t="s">
        <v>5</v>
      </c>
      <c r="B16" s="23"/>
    </row>
    <row r="17" spans="1:2" ht="18.75" x14ac:dyDescent="0.3">
      <c r="A17" s="23" t="s">
        <v>6</v>
      </c>
      <c r="B17" s="23"/>
    </row>
    <row r="18" spans="1:2" ht="18.75" x14ac:dyDescent="0.3">
      <c r="A18" s="23" t="s">
        <v>4</v>
      </c>
      <c r="B18" s="23"/>
    </row>
    <row r="19" spans="1:2" ht="18.75" x14ac:dyDescent="0.3">
      <c r="A19" s="23" t="s">
        <v>9</v>
      </c>
      <c r="B19" s="23"/>
    </row>
    <row r="20" spans="1:2" ht="18.75" x14ac:dyDescent="0.3">
      <c r="A20" s="23" t="s">
        <v>7</v>
      </c>
      <c r="B20" s="23"/>
    </row>
  </sheetData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96990-10E8-479A-9D9D-20FD2151DBF6}">
  <dimension ref="A10:B15"/>
  <sheetViews>
    <sheetView workbookViewId="0">
      <selection activeCell="D12" sqref="D12"/>
    </sheetView>
  </sheetViews>
  <sheetFormatPr defaultRowHeight="15" x14ac:dyDescent="0.25"/>
  <cols>
    <col min="1" max="1" width="11.7109375" bestFit="1" customWidth="1"/>
    <col min="2" max="2" width="10.5703125" bestFit="1" customWidth="1"/>
  </cols>
  <sheetData>
    <row r="10" spans="1:2" ht="18.75" x14ac:dyDescent="0.3">
      <c r="A10" s="23" t="s">
        <v>11</v>
      </c>
      <c r="B10" s="24">
        <v>200000</v>
      </c>
    </row>
    <row r="11" spans="1:2" ht="18.75" x14ac:dyDescent="0.3">
      <c r="A11" s="23" t="s">
        <v>12</v>
      </c>
      <c r="B11" s="23">
        <v>50</v>
      </c>
    </row>
    <row r="12" spans="1:2" ht="18.75" x14ac:dyDescent="0.3">
      <c r="A12" s="23"/>
      <c r="B12" s="23"/>
    </row>
    <row r="13" spans="1:2" ht="18.75" x14ac:dyDescent="0.3">
      <c r="A13" s="23" t="s">
        <v>10</v>
      </c>
      <c r="B13" s="23"/>
    </row>
    <row r="14" spans="1:2" ht="18.75" x14ac:dyDescent="0.3">
      <c r="A14" s="23" t="s">
        <v>13</v>
      </c>
      <c r="B14" s="23"/>
    </row>
    <row r="15" spans="1:2" ht="18.75" x14ac:dyDescent="0.3">
      <c r="A15" s="23" t="s">
        <v>14</v>
      </c>
      <c r="B15" s="23"/>
    </row>
  </sheetData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7257C-0B99-4741-BE49-953F4DD73F13}">
  <dimension ref="A1:D15"/>
  <sheetViews>
    <sheetView workbookViewId="0">
      <selection activeCell="B14" sqref="B14"/>
    </sheetView>
  </sheetViews>
  <sheetFormatPr defaultRowHeight="15" x14ac:dyDescent="0.25"/>
  <cols>
    <col min="1" max="1" width="25.140625" bestFit="1" customWidth="1"/>
    <col min="2" max="2" width="22.7109375" bestFit="1" customWidth="1"/>
    <col min="3" max="3" width="15.42578125" bestFit="1" customWidth="1"/>
    <col min="4" max="4" width="12" bestFit="1" customWidth="1"/>
  </cols>
  <sheetData>
    <row r="1" spans="1:4" ht="18.75" x14ac:dyDescent="0.3">
      <c r="A1" s="23" t="s">
        <v>30</v>
      </c>
      <c r="B1" s="23" t="s">
        <v>31</v>
      </c>
    </row>
    <row r="2" spans="1:4" ht="18.75" x14ac:dyDescent="0.3">
      <c r="A2" s="29">
        <v>2E-3</v>
      </c>
      <c r="B2" s="29">
        <v>2E-3</v>
      </c>
    </row>
    <row r="3" spans="1:4" ht="18.75" x14ac:dyDescent="0.3">
      <c r="A3" s="29">
        <v>5.0000999999999998</v>
      </c>
      <c r="B3" s="29">
        <v>5.0000999999999998</v>
      </c>
    </row>
    <row r="4" spans="1:4" ht="18.75" x14ac:dyDescent="0.3">
      <c r="A4" s="29">
        <v>200</v>
      </c>
      <c r="B4" s="29">
        <v>200</v>
      </c>
    </row>
    <row r="5" spans="1:4" ht="18.75" x14ac:dyDescent="0.3">
      <c r="A5" s="29">
        <v>259.99990000000003</v>
      </c>
      <c r="B5" s="29">
        <v>260</v>
      </c>
    </row>
    <row r="6" spans="1:4" ht="18.75" x14ac:dyDescent="0.3">
      <c r="A6" s="29">
        <v>520</v>
      </c>
      <c r="B6" s="29">
        <v>520</v>
      </c>
    </row>
    <row r="9" spans="1:4" x14ac:dyDescent="0.25">
      <c r="A9" s="14"/>
      <c r="B9" s="14"/>
    </row>
    <row r="10" spans="1:4" x14ac:dyDescent="0.25">
      <c r="A10" s="28"/>
      <c r="B10" s="28"/>
      <c r="C10" s="30"/>
      <c r="D10" s="31"/>
    </row>
    <row r="11" spans="1:4" x14ac:dyDescent="0.25">
      <c r="A11" s="28"/>
      <c r="B11" s="28"/>
      <c r="C11" s="30"/>
      <c r="D11" s="31"/>
    </row>
    <row r="12" spans="1:4" x14ac:dyDescent="0.25">
      <c r="A12" s="28"/>
      <c r="B12" s="28"/>
      <c r="C12" s="30"/>
      <c r="D12" s="31"/>
    </row>
    <row r="13" spans="1:4" x14ac:dyDescent="0.25">
      <c r="A13" s="28"/>
      <c r="B13" s="28"/>
      <c r="C13" s="30"/>
      <c r="D13" s="31"/>
    </row>
    <row r="14" spans="1:4" x14ac:dyDescent="0.25">
      <c r="A14" s="28"/>
      <c r="B14" s="28"/>
      <c r="C14" s="30"/>
      <c r="D14" s="31"/>
    </row>
    <row r="15" spans="1:4" x14ac:dyDescent="0.25">
      <c r="A15" s="27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18</vt:i4>
      </vt:variant>
    </vt:vector>
  </HeadingPairs>
  <TitlesOfParts>
    <vt:vector size="18" baseType="lpstr">
      <vt:lpstr>teste Grubbs Ex 3.1</vt:lpstr>
      <vt:lpstr>teste Grubbs Ex 3.2</vt:lpstr>
      <vt:lpstr>esp balança ex 2.1</vt:lpstr>
      <vt:lpstr>EMP balança ex 2.4</vt:lpstr>
      <vt:lpstr>EMP balança ex 2.5</vt:lpstr>
      <vt:lpstr>EMP balança ex 2.6</vt:lpstr>
      <vt:lpstr>esp balança ex 2.2</vt:lpstr>
      <vt:lpstr>esp balança ex.2.3</vt:lpstr>
      <vt:lpstr>Erro de Linearidade Ex 2.7</vt:lpstr>
      <vt:lpstr>ajuste TDex 6.2</vt:lpstr>
      <vt:lpstr>Ex 7.1 incerteza relativa</vt:lpstr>
      <vt:lpstr>incerteza relativa Ex 7.2</vt:lpstr>
      <vt:lpstr>verif Intermediaria Ex 5.2</vt:lpstr>
      <vt:lpstr>verf. Intermediaria 5.3</vt:lpstr>
      <vt:lpstr>cal balança Ex 5.1</vt:lpstr>
      <vt:lpstr>certificado massa p</vt:lpstr>
      <vt:lpstr>EMP e ajuste balançaEx 6.1</vt:lpstr>
      <vt:lpstr>Ex 1.1 exatidão da massa padrão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</dc:creator>
  <cp:lastModifiedBy>ALEXANDRE e MARTA</cp:lastModifiedBy>
  <dcterms:created xsi:type="dcterms:W3CDTF">2020-05-28T17:52:58Z</dcterms:created>
  <dcterms:modified xsi:type="dcterms:W3CDTF">2020-05-31T15:45:20Z</dcterms:modified>
</cp:coreProperties>
</file>